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tabRatio="669" firstSheet="5" activeTab="10"/>
  </bookViews>
  <sheets>
    <sheet name="бытовые" sheetId="1" r:id="rId1"/>
    <sheet name="медицинские" sheetId="2" r:id="rId2"/>
    <sheet name="психологические" sheetId="3" r:id="rId3"/>
    <sheet name="педагогические" sheetId="4" r:id="rId4"/>
    <sheet name="трудовые" sheetId="5" r:id="rId5"/>
    <sheet name="правовые" sheetId="6" r:id="rId6"/>
    <sheet name="ком услуги" sheetId="7" r:id="rId7"/>
    <sheet name="срочные" sheetId="8" r:id="rId8"/>
    <sheet name="сопровождение" sheetId="9" r:id="rId9"/>
    <sheet name="профилактика" sheetId="10" r:id="rId10"/>
    <sheet name="профобучение" sheetId="11" r:id="rId11"/>
    <sheet name="орг-метод работа" sheetId="12" state="hidden" r:id="rId12"/>
    <sheet name="Лист1" sheetId="13" state="hidden" r:id="rId13"/>
  </sheets>
  <definedNames>
    <definedName name="_xlnm.Print_Area" localSheetId="0">'бытовые'!$A$1:$K$61</definedName>
    <definedName name="_xlnm.Print_Area" localSheetId="6">'ком услуги'!$A$1:$K$60</definedName>
    <definedName name="_xlnm.Print_Area" localSheetId="1">'медицинские'!$A$1:$K$59</definedName>
    <definedName name="_xlnm.Print_Area" localSheetId="11">'орг-метод работа'!$A$1:$E$14</definedName>
    <definedName name="_xlnm.Print_Area" localSheetId="3">'педагогические'!$A$1:$K$60</definedName>
    <definedName name="_xlnm.Print_Area" localSheetId="5">'правовые'!$A$1:$K$61</definedName>
    <definedName name="_xlnm.Print_Area" localSheetId="9">'профилактика'!$A$1:$E$61</definedName>
    <definedName name="_xlnm.Print_Area" localSheetId="10">'профобучение'!$A$1:$E$60</definedName>
    <definedName name="_xlnm.Print_Area" localSheetId="2">'психологические'!$A$1:$K$61</definedName>
    <definedName name="_xlnm.Print_Area" localSheetId="8">'сопровождение'!$A$1:$E$60</definedName>
    <definedName name="_xlnm.Print_Area" localSheetId="7">'срочные'!$A$1:$K$60</definedName>
    <definedName name="_xlnm.Print_Area" localSheetId="4">'трудовые'!$A$1:$K$60</definedName>
  </definedNames>
  <calcPr fullCalcOnLoad="1"/>
</workbook>
</file>

<file path=xl/sharedStrings.xml><?xml version="1.0" encoding="utf-8"?>
<sst xmlns="http://schemas.openxmlformats.org/spreadsheetml/2006/main" count="735" uniqueCount="80">
  <si>
    <t>социально-медицинские услуги</t>
  </si>
  <si>
    <t>№</t>
  </si>
  <si>
    <t>Наименование 
учреждения</t>
  </si>
  <si>
    <t>Центры социальной помощи семье и детям</t>
  </si>
  <si>
    <t>ГБУ СОН СО «ЦСПСиД города Нижняя Тура»</t>
  </si>
  <si>
    <t>ГБУ  «ЦСПСиД Верхотурского района»</t>
  </si>
  <si>
    <t>ГБУ СОН СО «ЦСПСиД города Качканара»</t>
  </si>
  <si>
    <t>ГАУ  «ЦСПСиД города Краснотурьинска»</t>
  </si>
  <si>
    <t>ГБУ  «ЦСПСиД города Серова»</t>
  </si>
  <si>
    <t>ГАУ «ЦСПСиД города Богдановича»</t>
  </si>
  <si>
    <t>ГБУ СОН СО «ЦСПСиД Сысертского района»</t>
  </si>
  <si>
    <t>ГАУ  «ЦСПСиД  поселка Рефтинского»</t>
  </si>
  <si>
    <t>ГАУ «ЦСПСиД "Росинка" г. Первоуральска»</t>
  </si>
  <si>
    <t>ГБУ СОН СО «ЦСПСиД города Верхняя Пышма»</t>
  </si>
  <si>
    <t>ГБУ СОН СО «ЦСПСиД города Красноуфимска и Красноуфимского района»</t>
  </si>
  <si>
    <t>ГБУ СОН СО «ЦСПСиД Нижнесергинского района»</t>
  </si>
  <si>
    <t>ГБУ СОН СО «ЦСПСиД города Полевского»</t>
  </si>
  <si>
    <t>ГБУ СОН СО «ЦСПСиД Артемовского района»</t>
  </si>
  <si>
    <t>ГБУ СОН СО «ЦСПСиД города Алапаевска»</t>
  </si>
  <si>
    <t>ГБУ СОН СО «ЦСПСиД Алапаевского района»</t>
  </si>
  <si>
    <t>ГАУ  «Ирбитский ЦСПСиД»</t>
  </si>
  <si>
    <t>ГБУ СОН СО «ЦСПСиД города Нижний Тагил»</t>
  </si>
  <si>
    <t>ГБУ СОН СО «ЦСПСиД «Отрада» Октябрьского района города Екатеринбурга»</t>
  </si>
  <si>
    <t>ГБУ СОН СО «ЦСПСиД «Гнездышко» Кировского района города Екатеринбурга»</t>
  </si>
  <si>
    <t>ГБУ СОН СО «ЦСПСиД «Каравелла» Верх-Исетского района города Екатеринбурга»</t>
  </si>
  <si>
    <t>ГБУ СОН СО «ЦСПСиД Чкаловского района города Екатеринбурга»</t>
  </si>
  <si>
    <t xml:space="preserve">Итого </t>
  </si>
  <si>
    <t xml:space="preserve">Социально-реабилитационные центры для несовершеннолетних </t>
  </si>
  <si>
    <t>ГБУ СОН СО «СРЦН города Лесного»</t>
  </si>
  <si>
    <t>ГБУ СОН СО «СРЦН Новолялинского района»</t>
  </si>
  <si>
    <t>ГБУ СОН СО «СРЦН города Североуральска»</t>
  </si>
  <si>
    <t>ГБУ СОН СО «СРЦН Белоярского района»</t>
  </si>
  <si>
    <t>ГБУ СОН СО «СРЦН города Каменска-Уральского»</t>
  </si>
  <si>
    <t>ГБУ СОН СО  «СРЦН города Асбеста»</t>
  </si>
  <si>
    <t>ГБУ СОН СО «СРЦН Артинского района»</t>
  </si>
  <si>
    <t>ГБУ СОН СО «СРЦН Ачитского района»</t>
  </si>
  <si>
    <t>ГБУ СОН СО «СРЦН Ревдинского района»</t>
  </si>
  <si>
    <t>ГБУ СОН СО «СРЦН Шалинского района»</t>
  </si>
  <si>
    <t>ГБУ СОН СО «СРЦН Байкаловского района»</t>
  </si>
  <si>
    <t>ГБУ СОН СО «СРЦН Пышминского района»</t>
  </si>
  <si>
    <t>ГАУ «СРЦН Режевского района»</t>
  </si>
  <si>
    <t>ГАУ «СРЦН Тавдинского района»</t>
  </si>
  <si>
    <t>ГБУ СОН СО «СРЦН Талицкого района»</t>
  </si>
  <si>
    <t>ГБУ СОН СО «СРЦН Тугулымского района»</t>
  </si>
  <si>
    <t>ГБУ СОН СО «СРЦН Верхнесалдинского района»</t>
  </si>
  <si>
    <t>ГБУ СОН СО «СРЦН города Нижняя Салда»</t>
  </si>
  <si>
    <t>ГБУ  СОН СО «СРЦН Ленинского района города Нижний Тагил»</t>
  </si>
  <si>
    <t>ГБУ СОН СО «СРЦН Тагилстроевского района  города Нижний Тагил»</t>
  </si>
  <si>
    <t>ГБУ СОН СО «СРЦН города Новоуральска»</t>
  </si>
  <si>
    <t>Реабилитационные центры для детей и подростков с ограниченными возможностями</t>
  </si>
  <si>
    <t>ГБУ СОН СО «РЦ города Асбеста»</t>
  </si>
  <si>
    <t>ГБУ СОН СО  «РЦ города Каменска -Уральского»</t>
  </si>
  <si>
    <t>ГАУ «РЦ Дзержинского района города Нижний Тагил»</t>
  </si>
  <si>
    <t>ГБУ СОН СО «РЦ Ленинского района города Нижний Тагил»</t>
  </si>
  <si>
    <t>ГБУ СОН СО «РЦ «Лювена» Кировского района  города Екатеринбурга»</t>
  </si>
  <si>
    <t>ГАУ «РЦ «Талисман» города Екатеринбурга»</t>
  </si>
  <si>
    <t>социально-бытовые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</si>
  <si>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</si>
  <si>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</si>
  <si>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</si>
  <si>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</si>
  <si>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</si>
  <si>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срочные социальные услуги</t>
  </si>
  <si>
    <t>орг-метод работа</t>
  </si>
  <si>
    <t>Наименование учреждения</t>
  </si>
  <si>
    <t>стационар (факт 1 квартал 2015 год)</t>
  </si>
  <si>
    <t>полустационар (факт 1 квартал 2015 год)</t>
  </si>
  <si>
    <t>на дому (факт 1 квартал 2015 год)</t>
  </si>
  <si>
    <t>факт (1 квартал 2015 года)</t>
  </si>
  <si>
    <t>Осуществление мероприятий по социальному сопровождению</t>
  </si>
  <si>
    <t>Осуществление профилактики обстоятельства, обусловливающих нуждаемость в социальном обслуживании</t>
  </si>
  <si>
    <t>Организация профессионального обучения, профессионального образования и дополнительного профессионального образования работников поставщиков социальных услуг</t>
  </si>
  <si>
    <t>стационар (факт 6 месяцев 2015 год)</t>
  </si>
  <si>
    <t>полустационар (факт 6 месяцев 2015 год)</t>
  </si>
  <si>
    <t>на дому (факт 6 месяцев 2015 год)</t>
  </si>
  <si>
    <t>факт (6 месяцев 2015 года)</t>
  </si>
  <si>
    <t>стационар (факт 9 месяцев 2015 год)</t>
  </si>
  <si>
    <t>полустационар  (факт 9 месяцев 2015 год)</t>
  </si>
  <si>
    <t>на дому (факт 9 месяцев 2015 год)</t>
  </si>
  <si>
    <t>факт (9 месяцев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</si>
</sst>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26" borderId="0" applyNumberFormat="0" applyBorder="0" applyAlignment="0" applyProtection="0"/>
    <xf numFmtId="0" fontId="10" fillId="17" borderId="0" applyNumberFormat="0" applyBorder="0" applyAlignment="0" applyProtection="0"/>
    <xf numFmtId="0" fontId="27" fillId="27" borderId="0" applyNumberFormat="0" applyBorder="0" applyAlignment="0" applyProtection="0"/>
    <xf numFmtId="0" fontId="10" fillId="19" borderId="0" applyNumberFormat="0" applyBorder="0" applyAlignment="0" applyProtection="0"/>
    <xf numFmtId="0" fontId="27" fillId="28" borderId="0" applyNumberFormat="0" applyBorder="0" applyAlignment="0" applyProtection="0"/>
    <xf numFmtId="0" fontId="10" fillId="29" borderId="0" applyNumberFormat="0" applyBorder="0" applyAlignment="0" applyProtection="0"/>
    <xf numFmtId="0" fontId="27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33" borderId="0" applyNumberFormat="0" applyBorder="0" applyAlignment="0" applyProtection="0"/>
    <xf numFmtId="0" fontId="27" fillId="34" borderId="0" applyNumberFormat="0" applyBorder="0" applyAlignment="0" applyProtection="0"/>
    <xf numFmtId="0" fontId="10" fillId="35" borderId="0" applyNumberFormat="0" applyBorder="0" applyAlignment="0" applyProtection="0"/>
    <xf numFmtId="0" fontId="27" fillId="36" borderId="0" applyNumberFormat="0" applyBorder="0" applyAlignment="0" applyProtection="0"/>
    <xf numFmtId="0" fontId="10" fillId="37" borderId="0" applyNumberFormat="0" applyBorder="0" applyAlignment="0" applyProtection="0"/>
    <xf numFmtId="0" fontId="27" fillId="38" borderId="0" applyNumberFormat="0" applyBorder="0" applyAlignment="0" applyProtection="0"/>
    <xf numFmtId="0" fontId="10" fillId="39" borderId="0" applyNumberFormat="0" applyBorder="0" applyAlignment="0" applyProtection="0"/>
    <xf numFmtId="0" fontId="27" fillId="40" borderId="0" applyNumberFormat="0" applyBorder="0" applyAlignment="0" applyProtection="0"/>
    <xf numFmtId="0" fontId="10" fillId="29" borderId="0" applyNumberFormat="0" applyBorder="0" applyAlignment="0" applyProtection="0"/>
    <xf numFmtId="0" fontId="27" fillId="41" borderId="0" applyNumberFormat="0" applyBorder="0" applyAlignment="0" applyProtection="0"/>
    <xf numFmtId="0" fontId="10" fillId="31" borderId="0" applyNumberFormat="0" applyBorder="0" applyAlignment="0" applyProtection="0"/>
    <xf numFmtId="0" fontId="27" fillId="42" borderId="0" applyNumberFormat="0" applyBorder="0" applyAlignment="0" applyProtection="0"/>
    <xf numFmtId="0" fontId="10" fillId="43" borderId="0" applyNumberFormat="0" applyBorder="0" applyAlignment="0" applyProtection="0"/>
    <xf numFmtId="0" fontId="28" fillId="44" borderId="1" applyNumberFormat="0" applyAlignment="0" applyProtection="0"/>
    <xf numFmtId="0" fontId="11" fillId="13" borderId="2" applyNumberFormat="0" applyAlignment="0" applyProtection="0"/>
    <xf numFmtId="0" fontId="29" fillId="45" borderId="3" applyNumberFormat="0" applyAlignment="0" applyProtection="0"/>
    <xf numFmtId="0" fontId="12" fillId="46" borderId="4" applyNumberFormat="0" applyAlignment="0" applyProtection="0"/>
    <xf numFmtId="0" fontId="30" fillId="45" borderId="1" applyNumberFormat="0" applyAlignment="0" applyProtection="0"/>
    <xf numFmtId="0" fontId="13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35" fillId="47" borderId="13" applyNumberFormat="0" applyAlignment="0" applyProtection="0"/>
    <xf numFmtId="0" fontId="18" fillId="48" borderId="14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20" fillId="5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8" fillId="51" borderId="0" applyNumberFormat="0" applyBorder="0" applyAlignment="0" applyProtection="0"/>
    <xf numFmtId="0" fontId="21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5" fillId="7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1" fontId="2" fillId="0" borderId="19" xfId="89" applyNumberFormat="1" applyFont="1" applyFill="1" applyBorder="1" applyAlignment="1">
      <alignment horizontal="center" vertical="center"/>
      <protection/>
    </xf>
    <xf numFmtId="0" fontId="2" fillId="0" borderId="19" xfId="89" applyFont="1" applyFill="1" applyBorder="1" applyAlignment="1">
      <alignment horizontal="center" vertical="center"/>
      <protection/>
    </xf>
    <xf numFmtId="0" fontId="7" fillId="11" borderId="19" xfId="89" applyFont="1" applyFill="1" applyBorder="1">
      <alignment/>
      <protection/>
    </xf>
    <xf numFmtId="0" fontId="2" fillId="11" borderId="19" xfId="0" applyFont="1" applyFill="1" applyBorder="1" applyAlignment="1">
      <alignment horizontal="center" wrapText="1"/>
    </xf>
    <xf numFmtId="1" fontId="8" fillId="11" borderId="19" xfId="0" applyNumberFormat="1" applyFont="1" applyFill="1" applyBorder="1" applyAlignment="1">
      <alignment horizontal="center" vertical="center"/>
    </xf>
    <xf numFmtId="1" fontId="2" fillId="0" borderId="19" xfId="89" applyNumberFormat="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11" borderId="19" xfId="89" applyFont="1" applyFill="1" applyBorder="1" applyAlignment="1">
      <alignment horizontal="center" vertical="center"/>
      <protection/>
    </xf>
    <xf numFmtId="0" fontId="2" fillId="11" borderId="19" xfId="0" applyFont="1" applyFill="1" applyBorder="1" applyAlignment="1">
      <alignment horizontal="center" vertical="center" wrapText="1"/>
    </xf>
    <xf numFmtId="0" fontId="7" fillId="0" borderId="19" xfId="89" applyFont="1" applyFill="1" applyBorder="1" applyAlignment="1">
      <alignment horizontal="center" vertical="center"/>
      <protection/>
    </xf>
    <xf numFmtId="0" fontId="3" fillId="0" borderId="19" xfId="89" applyFont="1" applyFill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1" fontId="2" fillId="55" borderId="19" xfId="89" applyNumberFormat="1" applyFont="1" applyFill="1" applyBorder="1" applyAlignment="1">
      <alignment horizontal="center" vertical="center"/>
      <protection/>
    </xf>
    <xf numFmtId="1" fontId="2" fillId="55" borderId="19" xfId="89" applyNumberFormat="1" applyFont="1" applyFill="1" applyBorder="1" applyAlignment="1">
      <alignment horizontal="center" vertical="center" wrapText="1"/>
      <protection/>
    </xf>
    <xf numFmtId="0" fontId="2" fillId="55" borderId="19" xfId="0" applyFont="1" applyFill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center" vertical="center" wrapText="1"/>
    </xf>
    <xf numFmtId="0" fontId="2" fillId="55" borderId="19" xfId="89" applyFont="1" applyFill="1" applyBorder="1" applyAlignment="1">
      <alignment horizontal="center" vertical="center"/>
      <protection/>
    </xf>
    <xf numFmtId="0" fontId="6" fillId="55" borderId="19" xfId="0" applyFont="1" applyFill="1" applyBorder="1" applyAlignment="1">
      <alignment horizontal="center" vertical="center"/>
    </xf>
    <xf numFmtId="1" fontId="2" fillId="55" borderId="20" xfId="89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1" fontId="2" fillId="55" borderId="21" xfId="89" applyNumberFormat="1" applyFont="1" applyFill="1" applyBorder="1" applyAlignment="1">
      <alignment horizontal="center" vertical="center"/>
      <protection/>
    </xf>
    <xf numFmtId="1" fontId="2" fillId="55" borderId="19" xfId="89" applyNumberFormat="1" applyFont="1" applyFill="1" applyBorder="1" applyAlignment="1">
      <alignment horizontal="center" vertical="center"/>
      <protection/>
    </xf>
    <xf numFmtId="1" fontId="2" fillId="55" borderId="22" xfId="89" applyNumberFormat="1" applyFont="1" applyFill="1" applyBorder="1" applyAlignment="1">
      <alignment horizontal="center" vertical="center"/>
      <protection/>
    </xf>
    <xf numFmtId="1" fontId="2" fillId="55" borderId="23" xfId="89" applyNumberFormat="1" applyFont="1" applyFill="1" applyBorder="1" applyAlignment="1">
      <alignment horizontal="center" vertical="center"/>
      <protection/>
    </xf>
    <xf numFmtId="0" fontId="9" fillId="0" borderId="24" xfId="0" applyFont="1" applyBorder="1" applyAlignment="1">
      <alignment horizontal="center" vertical="center" wrapText="1"/>
    </xf>
    <xf numFmtId="1" fontId="2" fillId="0" borderId="24" xfId="89" applyNumberFormat="1" applyFont="1" applyFill="1" applyBorder="1" applyAlignment="1">
      <alignment horizontal="center" vertical="center"/>
      <protection/>
    </xf>
    <xf numFmtId="1" fontId="2" fillId="56" borderId="19" xfId="0" applyNumberFormat="1" applyFont="1" applyFill="1" applyBorder="1" applyAlignment="1">
      <alignment horizontal="center" vertical="center"/>
    </xf>
    <xf numFmtId="1" fontId="26" fillId="56" borderId="19" xfId="0" applyNumberFormat="1" applyFont="1" applyFill="1" applyBorder="1" applyAlignment="1">
      <alignment horizontal="center" vertical="center"/>
    </xf>
    <xf numFmtId="0" fontId="9" fillId="55" borderId="24" xfId="0" applyFont="1" applyFill="1" applyBorder="1" applyAlignment="1">
      <alignment horizontal="center" vertical="center" wrapText="1"/>
    </xf>
    <xf numFmtId="1" fontId="2" fillId="55" borderId="24" xfId="89" applyNumberFormat="1" applyFont="1" applyFill="1" applyBorder="1" applyAlignment="1">
      <alignment horizontal="center" vertical="center"/>
      <protection/>
    </xf>
    <xf numFmtId="1" fontId="2" fillId="0" borderId="23" xfId="89" applyNumberFormat="1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89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/>
    </xf>
    <xf numFmtId="0" fontId="3" fillId="0" borderId="21" xfId="89" applyFont="1" applyFill="1" applyBorder="1" applyAlignment="1">
      <alignment horizontal="center" vertical="justify" wrapText="1"/>
      <protection/>
    </xf>
    <xf numFmtId="0" fontId="3" fillId="0" borderId="25" xfId="89" applyFont="1" applyFill="1" applyBorder="1" applyAlignment="1">
      <alignment horizontal="center" vertical="justify" wrapText="1"/>
      <protection/>
    </xf>
    <xf numFmtId="0" fontId="2" fillId="0" borderId="24" xfId="89" applyFont="1" applyFill="1" applyBorder="1" applyAlignment="1">
      <alignment horizontal="center" vertical="justify" textRotation="90"/>
      <protection/>
    </xf>
    <xf numFmtId="0" fontId="2" fillId="0" borderId="23" xfId="89" applyFont="1" applyFill="1" applyBorder="1" applyAlignment="1">
      <alignment horizontal="center" vertical="justify" textRotation="90"/>
      <protection/>
    </xf>
    <xf numFmtId="0" fontId="2" fillId="0" borderId="24" xfId="89" applyFont="1" applyFill="1" applyBorder="1" applyAlignment="1">
      <alignment horizontal="center" vertical="center" wrapText="1"/>
      <protection/>
    </xf>
    <xf numFmtId="0" fontId="2" fillId="0" borderId="23" xfId="89" applyFont="1" applyFill="1" applyBorder="1" applyAlignment="1">
      <alignment horizontal="center" vertical="center" wrapText="1"/>
      <protection/>
    </xf>
    <xf numFmtId="0" fontId="8" fillId="0" borderId="24" xfId="89" applyFont="1" applyFill="1" applyBorder="1" applyAlignment="1">
      <alignment horizontal="center" vertical="justify" textRotation="90"/>
      <protection/>
    </xf>
    <xf numFmtId="0" fontId="8" fillId="0" borderId="23" xfId="89" applyFont="1" applyFill="1" applyBorder="1" applyAlignment="1">
      <alignment horizontal="center" vertical="justify" textRotation="90"/>
      <protection/>
    </xf>
    <xf numFmtId="0" fontId="3" fillId="0" borderId="19" xfId="89" applyFont="1" applyFill="1" applyBorder="1" applyAlignment="1">
      <alignment horizontal="center" vertical="justify" wrapText="1"/>
      <protection/>
    </xf>
    <xf numFmtId="0" fontId="3" fillId="0" borderId="19" xfId="89" applyFont="1" applyFill="1" applyBorder="1" applyAlignment="1">
      <alignment horizontal="center" vertical="justify"/>
      <protection/>
    </xf>
    <xf numFmtId="0" fontId="2" fillId="0" borderId="19" xfId="89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3" fillId="0" borderId="19" xfId="89" applyFont="1" applyFill="1" applyBorder="1" applyAlignment="1">
      <alignment horizontal="center" vertical="center" wrapText="1"/>
      <protection/>
    </xf>
    <xf numFmtId="0" fontId="3" fillId="0" borderId="19" xfId="89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8" fillId="0" borderId="19" xfId="89" applyFont="1" applyFill="1" applyBorder="1" applyAlignment="1">
      <alignment horizontal="center" vertical="center" wrapText="1"/>
      <protection/>
    </xf>
    <xf numFmtId="0" fontId="17" fillId="0" borderId="19" xfId="0" applyFont="1" applyBorder="1" applyAlignment="1">
      <alignment horizontal="center" vertical="center" wrapText="1"/>
    </xf>
    <xf numFmtId="0" fontId="3" fillId="0" borderId="21" xfId="89" applyFont="1" applyFill="1" applyBorder="1" applyAlignment="1">
      <alignment horizontal="center" vertical="center"/>
      <protection/>
    </xf>
    <xf numFmtId="0" fontId="2" fillId="0" borderId="21" xfId="89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_Лист1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4"/>
  <sheetViews>
    <sheetView view="pageBreakPreview" zoomScaleSheetLayoutView="100" zoomScalePageLayoutView="0" workbookViewId="0" topLeftCell="C1">
      <selection activeCell="L1" sqref="L1:O65536"/>
    </sheetView>
  </sheetViews>
  <sheetFormatPr defaultColWidth="9.140625" defaultRowHeight="15"/>
  <cols>
    <col min="1" max="1" width="4.57421875" style="0" customWidth="1"/>
    <col min="2" max="2" width="72.421875" style="0" customWidth="1"/>
  </cols>
  <sheetData>
    <row r="2" spans="1:11" ht="15.75" customHeight="1">
      <c r="A2" s="42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" customHeight="1">
      <c r="A3" s="46" t="s">
        <v>1</v>
      </c>
      <c r="B3" s="46" t="s">
        <v>64</v>
      </c>
      <c r="C3" s="44" t="s">
        <v>65</v>
      </c>
      <c r="D3" s="44" t="s">
        <v>72</v>
      </c>
      <c r="E3" s="48" t="s">
        <v>76</v>
      </c>
      <c r="F3" s="44" t="s">
        <v>66</v>
      </c>
      <c r="G3" s="44" t="s">
        <v>73</v>
      </c>
      <c r="H3" s="48" t="s">
        <v>77</v>
      </c>
      <c r="I3" s="44" t="s">
        <v>67</v>
      </c>
      <c r="J3" s="44" t="s">
        <v>74</v>
      </c>
      <c r="K3" s="48" t="s">
        <v>78</v>
      </c>
    </row>
    <row r="4" spans="1:11" ht="108.75" customHeight="1">
      <c r="A4" s="47"/>
      <c r="B4" s="47"/>
      <c r="C4" s="45"/>
      <c r="D4" s="45"/>
      <c r="E4" s="49"/>
      <c r="F4" s="45"/>
      <c r="G4" s="45"/>
      <c r="H4" s="49"/>
      <c r="I4" s="45"/>
      <c r="J4" s="45"/>
      <c r="K4" s="49"/>
    </row>
    <row r="5" spans="1:11" ht="15.75">
      <c r="A5" s="40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 hidden="1">
      <c r="A6" s="2">
        <v>1</v>
      </c>
      <c r="B6" s="7" t="s">
        <v>4</v>
      </c>
      <c r="C6" s="1">
        <v>8550</v>
      </c>
      <c r="D6" s="1">
        <v>17100</v>
      </c>
      <c r="E6" s="1"/>
      <c r="F6" s="1">
        <v>1410</v>
      </c>
      <c r="G6" s="1">
        <v>2820</v>
      </c>
      <c r="H6" s="1"/>
      <c r="I6" s="1">
        <v>0</v>
      </c>
      <c r="J6" s="1">
        <v>0</v>
      </c>
      <c r="K6" s="1"/>
    </row>
    <row r="7" spans="1:11" ht="15" hidden="1">
      <c r="A7" s="2">
        <v>2</v>
      </c>
      <c r="B7" s="7" t="s">
        <v>5</v>
      </c>
      <c r="C7" s="1">
        <v>0</v>
      </c>
      <c r="D7" s="1">
        <v>0</v>
      </c>
      <c r="E7" s="1"/>
      <c r="F7" s="1">
        <v>7837</v>
      </c>
      <c r="G7" s="1">
        <v>15673</v>
      </c>
      <c r="H7" s="1"/>
      <c r="I7" s="1">
        <v>29992</v>
      </c>
      <c r="J7" s="1">
        <v>59983</v>
      </c>
      <c r="K7" s="1"/>
    </row>
    <row r="8" spans="1:11" ht="15" hidden="1">
      <c r="A8" s="2">
        <v>3</v>
      </c>
      <c r="B8" s="7" t="s">
        <v>6</v>
      </c>
      <c r="C8" s="16">
        <v>10176</v>
      </c>
      <c r="D8" s="16">
        <v>20352</v>
      </c>
      <c r="E8" s="16"/>
      <c r="F8" s="16">
        <v>111</v>
      </c>
      <c r="G8" s="16">
        <v>222</v>
      </c>
      <c r="H8" s="16"/>
      <c r="I8" s="16">
        <v>6</v>
      </c>
      <c r="J8" s="16">
        <v>12</v>
      </c>
      <c r="K8" s="16"/>
    </row>
    <row r="9" spans="1:11" ht="15" hidden="1">
      <c r="A9" s="2">
        <v>4</v>
      </c>
      <c r="B9" s="7" t="s">
        <v>7</v>
      </c>
      <c r="C9" s="16">
        <v>7895</v>
      </c>
      <c r="D9" s="16">
        <v>13554</v>
      </c>
      <c r="E9" s="16"/>
      <c r="F9" s="16">
        <v>2640</v>
      </c>
      <c r="G9" s="16">
        <v>5288</v>
      </c>
      <c r="H9" s="16"/>
      <c r="I9" s="16">
        <v>223</v>
      </c>
      <c r="J9" s="16">
        <v>479</v>
      </c>
      <c r="K9" s="16"/>
    </row>
    <row r="10" spans="1:11" ht="15" hidden="1">
      <c r="A10" s="2">
        <v>5</v>
      </c>
      <c r="B10" s="7" t="s">
        <v>8</v>
      </c>
      <c r="C10" s="19">
        <v>20103</v>
      </c>
      <c r="D10" s="19">
        <v>40205</v>
      </c>
      <c r="E10" s="19"/>
      <c r="F10" s="19">
        <v>1544</v>
      </c>
      <c r="G10" s="19">
        <v>3087</v>
      </c>
      <c r="H10" s="19"/>
      <c r="I10" s="16">
        <v>0</v>
      </c>
      <c r="J10" s="16">
        <v>0</v>
      </c>
      <c r="K10" s="16"/>
    </row>
    <row r="11" spans="1:11" ht="15" hidden="1">
      <c r="A11" s="2">
        <v>6</v>
      </c>
      <c r="B11" s="8" t="s">
        <v>9</v>
      </c>
      <c r="C11" s="16">
        <v>17820</v>
      </c>
      <c r="D11" s="16">
        <v>35642</v>
      </c>
      <c r="E11" s="16"/>
      <c r="F11" s="16">
        <v>749</v>
      </c>
      <c r="G11" s="16">
        <v>1499</v>
      </c>
      <c r="H11" s="16"/>
      <c r="I11" s="16">
        <v>25643</v>
      </c>
      <c r="J11" s="16">
        <v>51287</v>
      </c>
      <c r="K11" s="16"/>
    </row>
    <row r="12" spans="1:11" ht="15" hidden="1">
      <c r="A12" s="2">
        <v>7</v>
      </c>
      <c r="B12" s="7" t="s">
        <v>10</v>
      </c>
      <c r="C12" s="16">
        <v>12999</v>
      </c>
      <c r="D12" s="16">
        <v>25998</v>
      </c>
      <c r="E12" s="16"/>
      <c r="F12" s="16">
        <v>0</v>
      </c>
      <c r="G12" s="16">
        <v>0</v>
      </c>
      <c r="H12" s="16"/>
      <c r="I12" s="16">
        <v>0</v>
      </c>
      <c r="J12" s="16">
        <v>0</v>
      </c>
      <c r="K12" s="16"/>
    </row>
    <row r="13" spans="1:11" ht="15" hidden="1">
      <c r="A13" s="2">
        <v>8</v>
      </c>
      <c r="B13" s="7" t="s">
        <v>11</v>
      </c>
      <c r="C13" s="1">
        <v>12963</v>
      </c>
      <c r="D13" s="1">
        <v>27674</v>
      </c>
      <c r="E13" s="1"/>
      <c r="F13" s="1">
        <v>0</v>
      </c>
      <c r="G13" s="1">
        <v>0</v>
      </c>
      <c r="H13" s="1"/>
      <c r="I13" s="1">
        <v>0</v>
      </c>
      <c r="J13" s="1">
        <v>0</v>
      </c>
      <c r="K13" s="1"/>
    </row>
    <row r="14" spans="1:11" ht="15" hidden="1">
      <c r="A14" s="2">
        <v>9</v>
      </c>
      <c r="B14" s="7" t="s">
        <v>12</v>
      </c>
      <c r="C14" s="16">
        <v>11220</v>
      </c>
      <c r="D14" s="16">
        <v>22441</v>
      </c>
      <c r="E14" s="16"/>
      <c r="F14" s="16">
        <v>1496</v>
      </c>
      <c r="G14" s="16">
        <v>2992</v>
      </c>
      <c r="H14" s="16"/>
      <c r="I14" s="16">
        <v>0</v>
      </c>
      <c r="J14" s="16">
        <v>0</v>
      </c>
      <c r="K14" s="16"/>
    </row>
    <row r="15" spans="1:11" ht="15" hidden="1">
      <c r="A15" s="2">
        <v>10</v>
      </c>
      <c r="B15" s="7" t="s">
        <v>13</v>
      </c>
      <c r="C15" s="16">
        <v>2570</v>
      </c>
      <c r="D15" s="16">
        <v>5140</v>
      </c>
      <c r="E15" s="16"/>
      <c r="F15" s="16">
        <v>0</v>
      </c>
      <c r="G15" s="16">
        <v>0</v>
      </c>
      <c r="H15" s="16"/>
      <c r="I15" s="16">
        <v>0</v>
      </c>
      <c r="J15" s="16">
        <v>0</v>
      </c>
      <c r="K15" s="16"/>
    </row>
    <row r="16" spans="1:11" ht="15" hidden="1">
      <c r="A16" s="2">
        <v>11</v>
      </c>
      <c r="B16" s="7" t="s">
        <v>14</v>
      </c>
      <c r="C16" s="16">
        <v>9736</v>
      </c>
      <c r="D16" s="16">
        <v>19472</v>
      </c>
      <c r="E16" s="16"/>
      <c r="F16" s="16">
        <v>2711</v>
      </c>
      <c r="G16" s="16">
        <v>5422</v>
      </c>
      <c r="H16" s="16"/>
      <c r="I16" s="16">
        <v>0</v>
      </c>
      <c r="J16" s="16">
        <v>0</v>
      </c>
      <c r="K16" s="16"/>
    </row>
    <row r="17" spans="1:11" ht="15" hidden="1">
      <c r="A17" s="2">
        <v>12</v>
      </c>
      <c r="B17" s="7" t="s">
        <v>15</v>
      </c>
      <c r="C17" s="16">
        <v>16562</v>
      </c>
      <c r="D17" s="16">
        <v>33123</v>
      </c>
      <c r="E17" s="16"/>
      <c r="F17" s="16">
        <v>0</v>
      </c>
      <c r="G17" s="16">
        <v>0</v>
      </c>
      <c r="H17" s="16"/>
      <c r="I17" s="16">
        <v>0</v>
      </c>
      <c r="J17" s="16">
        <v>0</v>
      </c>
      <c r="K17" s="16"/>
    </row>
    <row r="18" spans="1:11" ht="15">
      <c r="A18" s="2">
        <v>13</v>
      </c>
      <c r="B18" s="7" t="s">
        <v>16</v>
      </c>
      <c r="C18" s="16">
        <v>8514</v>
      </c>
      <c r="D18" s="16">
        <v>17028</v>
      </c>
      <c r="E18" s="16">
        <v>25542</v>
      </c>
      <c r="F18" s="16">
        <v>75</v>
      </c>
      <c r="G18" s="16">
        <v>150</v>
      </c>
      <c r="H18" s="16">
        <v>229</v>
      </c>
      <c r="I18" s="16">
        <v>8</v>
      </c>
      <c r="J18" s="16">
        <v>15</v>
      </c>
      <c r="K18" s="16">
        <v>20</v>
      </c>
    </row>
    <row r="19" spans="1:11" ht="15" hidden="1">
      <c r="A19" s="2">
        <v>14</v>
      </c>
      <c r="B19" s="7" t="s">
        <v>17</v>
      </c>
      <c r="C19" s="1">
        <v>22179</v>
      </c>
      <c r="D19" s="1">
        <v>44358</v>
      </c>
      <c r="E19" s="1"/>
      <c r="F19" s="1">
        <v>1852</v>
      </c>
      <c r="G19" s="1">
        <v>3705</v>
      </c>
      <c r="H19" s="1"/>
      <c r="I19" s="1">
        <v>13</v>
      </c>
      <c r="J19" s="1">
        <v>26</v>
      </c>
      <c r="K19" s="1"/>
    </row>
    <row r="20" spans="1:11" ht="15" hidden="1">
      <c r="A20" s="2">
        <v>15</v>
      </c>
      <c r="B20" s="7" t="s">
        <v>18</v>
      </c>
      <c r="C20" s="1">
        <v>8757</v>
      </c>
      <c r="D20" s="1">
        <v>17515</v>
      </c>
      <c r="E20" s="1"/>
      <c r="F20" s="1">
        <v>375</v>
      </c>
      <c r="G20" s="1">
        <f>F20*2</f>
        <v>750</v>
      </c>
      <c r="H20" s="1"/>
      <c r="I20" s="1">
        <v>0</v>
      </c>
      <c r="J20" s="1">
        <f>I20*2</f>
        <v>0</v>
      </c>
      <c r="K20" s="1"/>
    </row>
    <row r="21" spans="1:11" ht="15" hidden="1">
      <c r="A21" s="2">
        <v>16</v>
      </c>
      <c r="B21" s="7" t="s">
        <v>19</v>
      </c>
      <c r="C21" s="1">
        <v>13150</v>
      </c>
      <c r="D21" s="1">
        <f>C21*2</f>
        <v>26300</v>
      </c>
      <c r="E21" s="1"/>
      <c r="F21" s="1">
        <v>0</v>
      </c>
      <c r="G21" s="1">
        <f>F21*2</f>
        <v>0</v>
      </c>
      <c r="H21" s="1"/>
      <c r="I21" s="1">
        <v>0</v>
      </c>
      <c r="J21" s="1">
        <f>I21*2</f>
        <v>0</v>
      </c>
      <c r="K21" s="1"/>
    </row>
    <row r="22" spans="1:11" ht="15" hidden="1">
      <c r="A22" s="2">
        <v>17</v>
      </c>
      <c r="B22" s="7" t="s">
        <v>20</v>
      </c>
      <c r="C22" s="1">
        <v>11677</v>
      </c>
      <c r="D22" s="1">
        <v>23359</v>
      </c>
      <c r="E22" s="1"/>
      <c r="F22" s="1">
        <v>420</v>
      </c>
      <c r="G22" s="1">
        <f>F22*2</f>
        <v>840</v>
      </c>
      <c r="H22" s="1"/>
      <c r="I22" s="1">
        <v>576</v>
      </c>
      <c r="J22" s="1">
        <f>I22*2</f>
        <v>1152</v>
      </c>
      <c r="K22" s="1"/>
    </row>
    <row r="23" spans="1:11" ht="15" hidden="1">
      <c r="A23" s="2">
        <v>18</v>
      </c>
      <c r="B23" s="7" t="s">
        <v>21</v>
      </c>
      <c r="C23" s="16">
        <v>9676</v>
      </c>
      <c r="D23" s="16">
        <v>19352</v>
      </c>
      <c r="E23" s="16"/>
      <c r="F23" s="16">
        <v>0</v>
      </c>
      <c r="G23" s="16">
        <v>0</v>
      </c>
      <c r="H23" s="16"/>
      <c r="I23" s="16">
        <v>0</v>
      </c>
      <c r="J23" s="16">
        <v>0</v>
      </c>
      <c r="K23" s="16"/>
    </row>
    <row r="24" spans="1:11" ht="15" hidden="1">
      <c r="A24" s="2">
        <v>19</v>
      </c>
      <c r="B24" s="7" t="s">
        <v>22</v>
      </c>
      <c r="C24" s="16">
        <v>22747</v>
      </c>
      <c r="D24" s="16">
        <v>45494</v>
      </c>
      <c r="E24" s="16"/>
      <c r="F24" s="16">
        <v>2849</v>
      </c>
      <c r="G24" s="16">
        <v>5698</v>
      </c>
      <c r="H24" s="16"/>
      <c r="I24" s="16">
        <v>7</v>
      </c>
      <c r="J24" s="16">
        <v>14</v>
      </c>
      <c r="K24" s="16"/>
    </row>
    <row r="25" spans="1:11" ht="15" hidden="1">
      <c r="A25" s="2">
        <v>20</v>
      </c>
      <c r="B25" s="7" t="s">
        <v>23</v>
      </c>
      <c r="C25" s="20">
        <v>14075</v>
      </c>
      <c r="D25" s="20">
        <v>24160</v>
      </c>
      <c r="E25" s="20"/>
      <c r="F25" s="20">
        <v>0</v>
      </c>
      <c r="G25" s="20">
        <v>0</v>
      </c>
      <c r="H25" s="20"/>
      <c r="I25" s="20">
        <v>0</v>
      </c>
      <c r="J25" s="20">
        <v>0</v>
      </c>
      <c r="K25" s="20"/>
    </row>
    <row r="26" spans="1:11" ht="15" hidden="1">
      <c r="A26" s="2">
        <v>21</v>
      </c>
      <c r="B26" s="7" t="s">
        <v>24</v>
      </c>
      <c r="C26" s="16">
        <v>20810</v>
      </c>
      <c r="D26" s="16">
        <v>41620</v>
      </c>
      <c r="E26" s="16"/>
      <c r="F26" s="16">
        <v>0</v>
      </c>
      <c r="G26" s="16">
        <v>0</v>
      </c>
      <c r="H26" s="16"/>
      <c r="I26" s="16">
        <v>0</v>
      </c>
      <c r="J26" s="16">
        <v>0</v>
      </c>
      <c r="K26" s="16"/>
    </row>
    <row r="27" spans="1:11" ht="15" hidden="1">
      <c r="A27" s="2">
        <v>22</v>
      </c>
      <c r="B27" s="7" t="s">
        <v>25</v>
      </c>
      <c r="C27" s="21">
        <v>23279</v>
      </c>
      <c r="D27" s="21">
        <v>46560</v>
      </c>
      <c r="E27" s="21"/>
      <c r="F27" s="21">
        <v>10</v>
      </c>
      <c r="G27" s="21">
        <v>20</v>
      </c>
      <c r="H27" s="21"/>
      <c r="I27" s="21">
        <v>0</v>
      </c>
      <c r="J27" s="21">
        <v>0</v>
      </c>
      <c r="K27" s="21"/>
    </row>
    <row r="28" spans="1:11" ht="15" hidden="1">
      <c r="A28" s="9"/>
      <c r="B28" s="10" t="s">
        <v>26</v>
      </c>
      <c r="C28" s="5">
        <f aca="true" t="shared" si="0" ref="C28:J28">SUM(C6:C27)</f>
        <v>285458</v>
      </c>
      <c r="D28" s="5">
        <f t="shared" si="0"/>
        <v>566447</v>
      </c>
      <c r="E28" s="5"/>
      <c r="F28" s="5">
        <f t="shared" si="0"/>
        <v>24079</v>
      </c>
      <c r="G28" s="5">
        <f t="shared" si="0"/>
        <v>48166</v>
      </c>
      <c r="H28" s="5"/>
      <c r="I28" s="5">
        <f t="shared" si="0"/>
        <v>56468</v>
      </c>
      <c r="J28" s="5">
        <f t="shared" si="0"/>
        <v>112968</v>
      </c>
      <c r="K28" s="5"/>
    </row>
    <row r="29" spans="1:11" ht="15.75" hidden="1">
      <c r="A29" s="38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5" hidden="1">
      <c r="A30" s="11">
        <v>1</v>
      </c>
      <c r="B30" s="7" t="s">
        <v>28</v>
      </c>
      <c r="C30" s="1">
        <v>6749</v>
      </c>
      <c r="D30" s="1">
        <v>21556</v>
      </c>
      <c r="E30" s="1"/>
      <c r="F30" s="1">
        <v>7068</v>
      </c>
      <c r="G30" s="1">
        <v>16238</v>
      </c>
      <c r="H30" s="1"/>
      <c r="I30" s="1">
        <v>200</v>
      </c>
      <c r="J30" s="1">
        <v>423</v>
      </c>
      <c r="K30" s="1"/>
    </row>
    <row r="31" spans="1:11" ht="15" hidden="1">
      <c r="A31" s="11">
        <v>2</v>
      </c>
      <c r="B31" s="7" t="s">
        <v>29</v>
      </c>
      <c r="C31" s="31">
        <v>5888</v>
      </c>
      <c r="D31" s="31">
        <v>14122</v>
      </c>
      <c r="E31" s="31"/>
      <c r="F31" s="31">
        <v>54</v>
      </c>
      <c r="G31" s="31">
        <v>108</v>
      </c>
      <c r="H31" s="31"/>
      <c r="I31" s="32">
        <v>0</v>
      </c>
      <c r="J31" s="32">
        <v>0</v>
      </c>
      <c r="K31" s="32"/>
    </row>
    <row r="32" spans="1:11" ht="15" hidden="1">
      <c r="A32" s="11">
        <v>3</v>
      </c>
      <c r="B32" s="7" t="s">
        <v>30</v>
      </c>
      <c r="C32" s="33">
        <v>5653</v>
      </c>
      <c r="D32" s="33">
        <v>11306</v>
      </c>
      <c r="E32" s="33"/>
      <c r="F32" s="33">
        <v>486</v>
      </c>
      <c r="G32" s="33">
        <v>972</v>
      </c>
      <c r="H32" s="33"/>
      <c r="I32" s="33">
        <v>275</v>
      </c>
      <c r="J32" s="33">
        <v>550</v>
      </c>
      <c r="K32" s="33"/>
    </row>
    <row r="33" spans="1:11" ht="15" hidden="1">
      <c r="A33" s="11">
        <v>4</v>
      </c>
      <c r="B33" s="7" t="s">
        <v>31</v>
      </c>
      <c r="C33" s="16">
        <v>0</v>
      </c>
      <c r="D33" s="16">
        <v>0</v>
      </c>
      <c r="E33" s="16"/>
      <c r="F33" s="16">
        <v>601</v>
      </c>
      <c r="G33" s="16">
        <v>1203</v>
      </c>
      <c r="H33" s="16"/>
      <c r="I33" s="16">
        <v>7</v>
      </c>
      <c r="J33" s="16">
        <v>13</v>
      </c>
      <c r="K33" s="16"/>
    </row>
    <row r="34" spans="1:11" ht="15" hidden="1">
      <c r="A34" s="11">
        <v>5</v>
      </c>
      <c r="B34" s="7" t="s">
        <v>32</v>
      </c>
      <c r="C34" s="16">
        <v>15111</v>
      </c>
      <c r="D34" s="16">
        <v>30222</v>
      </c>
      <c r="E34" s="16"/>
      <c r="F34" s="16">
        <v>45</v>
      </c>
      <c r="G34" s="16">
        <v>90</v>
      </c>
      <c r="H34" s="16"/>
      <c r="I34" s="16">
        <v>0</v>
      </c>
      <c r="J34" s="16">
        <v>0</v>
      </c>
      <c r="K34" s="16"/>
    </row>
    <row r="35" spans="1:11" ht="15" hidden="1">
      <c r="A35" s="11">
        <v>6</v>
      </c>
      <c r="B35" s="7" t="s">
        <v>33</v>
      </c>
      <c r="C35" s="16">
        <v>13964</v>
      </c>
      <c r="D35" s="16">
        <v>27928</v>
      </c>
      <c r="E35" s="16"/>
      <c r="F35" s="16">
        <v>0</v>
      </c>
      <c r="G35" s="16">
        <v>0</v>
      </c>
      <c r="H35" s="16"/>
      <c r="I35" s="16">
        <v>0</v>
      </c>
      <c r="J35" s="16">
        <v>0</v>
      </c>
      <c r="K35" s="16"/>
    </row>
    <row r="36" spans="1:11" ht="15" hidden="1">
      <c r="A36" s="11">
        <v>7</v>
      </c>
      <c r="B36" s="7" t="s">
        <v>34</v>
      </c>
      <c r="C36" s="16">
        <v>10466</v>
      </c>
      <c r="D36" s="16">
        <v>20932</v>
      </c>
      <c r="E36" s="16"/>
      <c r="F36" s="16">
        <v>0</v>
      </c>
      <c r="G36" s="16">
        <v>0</v>
      </c>
      <c r="H36" s="16"/>
      <c r="I36" s="16">
        <v>0</v>
      </c>
      <c r="J36" s="16">
        <v>0</v>
      </c>
      <c r="K36" s="16"/>
    </row>
    <row r="37" spans="1:11" ht="15" hidden="1">
      <c r="A37" s="11">
        <v>8</v>
      </c>
      <c r="B37" s="7" t="s">
        <v>35</v>
      </c>
      <c r="C37" s="16">
        <v>14237</v>
      </c>
      <c r="D37" s="16">
        <v>25719</v>
      </c>
      <c r="E37" s="16"/>
      <c r="F37" s="16">
        <v>3</v>
      </c>
      <c r="G37" s="16">
        <v>5</v>
      </c>
      <c r="H37" s="16"/>
      <c r="I37" s="16">
        <v>0</v>
      </c>
      <c r="J37" s="16">
        <v>0</v>
      </c>
      <c r="K37" s="16"/>
    </row>
    <row r="38" spans="1:11" ht="15" hidden="1">
      <c r="A38" s="11">
        <v>9</v>
      </c>
      <c r="B38" s="7" t="s">
        <v>36</v>
      </c>
      <c r="C38" s="16">
        <v>15935</v>
      </c>
      <c r="D38" s="16">
        <v>31871</v>
      </c>
      <c r="E38" s="16"/>
      <c r="F38" s="16">
        <v>150</v>
      </c>
      <c r="G38" s="16">
        <v>301</v>
      </c>
      <c r="H38" s="16"/>
      <c r="I38" s="16">
        <v>182</v>
      </c>
      <c r="J38" s="16">
        <v>366</v>
      </c>
      <c r="K38" s="16"/>
    </row>
    <row r="39" spans="1:11" ht="15" hidden="1">
      <c r="A39" s="11">
        <v>10</v>
      </c>
      <c r="B39" s="7" t="s">
        <v>37</v>
      </c>
      <c r="C39" s="16">
        <v>2500</v>
      </c>
      <c r="D39" s="16">
        <v>5000</v>
      </c>
      <c r="E39" s="16"/>
      <c r="F39" s="16">
        <v>0</v>
      </c>
      <c r="G39" s="16">
        <v>0</v>
      </c>
      <c r="H39" s="16"/>
      <c r="I39" s="16">
        <v>0</v>
      </c>
      <c r="J39" s="16">
        <v>0</v>
      </c>
      <c r="K39" s="16"/>
    </row>
    <row r="40" spans="1:11" ht="15" hidden="1">
      <c r="A40" s="11">
        <v>11</v>
      </c>
      <c r="B40" s="7" t="s">
        <v>38</v>
      </c>
      <c r="C40" s="1">
        <v>0</v>
      </c>
      <c r="D40" s="1">
        <f aca="true" t="shared" si="1" ref="D40:D45">C40*2</f>
        <v>0</v>
      </c>
      <c r="E40" s="1"/>
      <c r="F40" s="1">
        <v>272</v>
      </c>
      <c r="G40" s="1">
        <v>545</v>
      </c>
      <c r="H40" s="1"/>
      <c r="I40" s="1">
        <v>18</v>
      </c>
      <c r="J40" s="1">
        <v>35</v>
      </c>
      <c r="K40" s="1"/>
    </row>
    <row r="41" spans="1:11" ht="15" hidden="1">
      <c r="A41" s="11">
        <v>12</v>
      </c>
      <c r="B41" s="7" t="s">
        <v>39</v>
      </c>
      <c r="C41" s="1">
        <v>8173</v>
      </c>
      <c r="D41" s="1">
        <f t="shared" si="1"/>
        <v>16346</v>
      </c>
      <c r="E41" s="1"/>
      <c r="F41" s="1">
        <v>0</v>
      </c>
      <c r="G41" s="1">
        <f>F41*2</f>
        <v>0</v>
      </c>
      <c r="H41" s="1"/>
      <c r="I41" s="1">
        <v>0</v>
      </c>
      <c r="J41" s="1">
        <f>I41*2</f>
        <v>0</v>
      </c>
      <c r="K41" s="1"/>
    </row>
    <row r="42" spans="1:11" ht="15" hidden="1">
      <c r="A42" s="11">
        <v>13</v>
      </c>
      <c r="B42" s="7" t="s">
        <v>40</v>
      </c>
      <c r="C42" s="1">
        <v>7850</v>
      </c>
      <c r="D42" s="1">
        <v>15701</v>
      </c>
      <c r="E42" s="1"/>
      <c r="F42" s="1">
        <v>923</v>
      </c>
      <c r="G42" s="1">
        <v>1845</v>
      </c>
      <c r="H42" s="1"/>
      <c r="I42" s="1">
        <v>0</v>
      </c>
      <c r="J42" s="1">
        <f>I42*2</f>
        <v>0</v>
      </c>
      <c r="K42" s="1"/>
    </row>
    <row r="43" spans="1:11" ht="15" hidden="1">
      <c r="A43" s="11">
        <v>14</v>
      </c>
      <c r="B43" s="7" t="s">
        <v>41</v>
      </c>
      <c r="C43" s="1">
        <v>36902</v>
      </c>
      <c r="D43" s="1">
        <f t="shared" si="1"/>
        <v>73804</v>
      </c>
      <c r="E43" s="1"/>
      <c r="F43" s="1">
        <v>1050</v>
      </c>
      <c r="G43" s="1">
        <f>F43*2</f>
        <v>2100</v>
      </c>
      <c r="H43" s="1"/>
      <c r="I43" s="1">
        <v>28750</v>
      </c>
      <c r="J43" s="1">
        <f>I43*2</f>
        <v>57500</v>
      </c>
      <c r="K43" s="1"/>
    </row>
    <row r="44" spans="1:11" ht="15" hidden="1">
      <c r="A44" s="11">
        <v>15</v>
      </c>
      <c r="B44" s="7" t="s">
        <v>42</v>
      </c>
      <c r="C44" s="1">
        <v>6500</v>
      </c>
      <c r="D44" s="1">
        <f t="shared" si="1"/>
        <v>13000</v>
      </c>
      <c r="E44" s="1"/>
      <c r="F44" s="1">
        <v>35</v>
      </c>
      <c r="G44" s="1">
        <f>F44*2</f>
        <v>70</v>
      </c>
      <c r="H44" s="1"/>
      <c r="I44" s="1">
        <v>27</v>
      </c>
      <c r="J44" s="1">
        <v>55</v>
      </c>
      <c r="K44" s="1"/>
    </row>
    <row r="45" spans="1:11" ht="15" hidden="1">
      <c r="A45" s="11">
        <v>16</v>
      </c>
      <c r="B45" s="7" t="s">
        <v>43</v>
      </c>
      <c r="C45" s="1">
        <v>13060</v>
      </c>
      <c r="D45" s="1">
        <f t="shared" si="1"/>
        <v>26120</v>
      </c>
      <c r="E45" s="1"/>
      <c r="F45" s="1">
        <v>50</v>
      </c>
      <c r="G45" s="1">
        <f>F45*2</f>
        <v>100</v>
      </c>
      <c r="H45" s="1"/>
      <c r="I45" s="1">
        <v>0</v>
      </c>
      <c r="J45" s="1">
        <f>I45*2</f>
        <v>0</v>
      </c>
      <c r="K45" s="1"/>
    </row>
    <row r="46" spans="1:11" ht="15" hidden="1">
      <c r="A46" s="11">
        <v>17</v>
      </c>
      <c r="B46" s="7" t="s">
        <v>44</v>
      </c>
      <c r="C46" s="6">
        <v>11693</v>
      </c>
      <c r="D46" s="6">
        <v>23386</v>
      </c>
      <c r="E46" s="6"/>
      <c r="F46" s="6">
        <v>0</v>
      </c>
      <c r="G46" s="6">
        <v>0</v>
      </c>
      <c r="H46" s="6"/>
      <c r="I46" s="6">
        <v>0</v>
      </c>
      <c r="J46" s="6">
        <v>0</v>
      </c>
      <c r="K46" s="6"/>
    </row>
    <row r="47" spans="1:11" ht="15" hidden="1">
      <c r="A47" s="11">
        <v>18</v>
      </c>
      <c r="B47" s="7" t="s">
        <v>45</v>
      </c>
      <c r="C47" s="17">
        <v>14209</v>
      </c>
      <c r="D47" s="17">
        <v>28417</v>
      </c>
      <c r="E47" s="17"/>
      <c r="F47" s="17">
        <v>624</v>
      </c>
      <c r="G47" s="17">
        <v>1248</v>
      </c>
      <c r="H47" s="17"/>
      <c r="I47" s="17">
        <v>0</v>
      </c>
      <c r="J47" s="17">
        <v>0</v>
      </c>
      <c r="K47" s="17"/>
    </row>
    <row r="48" spans="1:11" ht="15" hidden="1">
      <c r="A48" s="11">
        <v>19</v>
      </c>
      <c r="B48" s="7" t="s">
        <v>46</v>
      </c>
      <c r="C48" s="6">
        <v>11800</v>
      </c>
      <c r="D48" s="6">
        <v>23600</v>
      </c>
      <c r="E48" s="6"/>
      <c r="F48" s="6">
        <v>0</v>
      </c>
      <c r="G48" s="6">
        <v>0</v>
      </c>
      <c r="H48" s="6"/>
      <c r="I48" s="6">
        <v>0</v>
      </c>
      <c r="J48" s="6">
        <v>0</v>
      </c>
      <c r="K48" s="6"/>
    </row>
    <row r="49" spans="1:11" ht="15" hidden="1">
      <c r="A49" s="11">
        <v>20</v>
      </c>
      <c r="B49" s="7" t="s">
        <v>47</v>
      </c>
      <c r="C49" s="6">
        <v>13613</v>
      </c>
      <c r="D49" s="6">
        <v>20413</v>
      </c>
      <c r="E49" s="6"/>
      <c r="F49" s="6">
        <v>275</v>
      </c>
      <c r="G49" s="6">
        <v>818</v>
      </c>
      <c r="H49" s="6"/>
      <c r="I49" s="6">
        <v>150</v>
      </c>
      <c r="J49" s="6">
        <v>192</v>
      </c>
      <c r="K49" s="6"/>
    </row>
    <row r="50" spans="1:11" ht="15" hidden="1">
      <c r="A50" s="11">
        <v>21</v>
      </c>
      <c r="B50" s="7" t="s">
        <v>48</v>
      </c>
      <c r="C50" s="6">
        <v>18067</v>
      </c>
      <c r="D50" s="6">
        <v>36134</v>
      </c>
      <c r="E50" s="6"/>
      <c r="F50" s="6">
        <v>0</v>
      </c>
      <c r="G50" s="6">
        <v>0</v>
      </c>
      <c r="H50" s="6"/>
      <c r="I50" s="6">
        <v>0</v>
      </c>
      <c r="J50" s="6">
        <v>0</v>
      </c>
      <c r="K50" s="6"/>
    </row>
    <row r="51" spans="1:11" ht="15" hidden="1">
      <c r="A51" s="9"/>
      <c r="B51" s="10" t="s">
        <v>26</v>
      </c>
      <c r="C51" s="5">
        <f>SUM(C30:C50)</f>
        <v>232370</v>
      </c>
      <c r="D51" s="5">
        <f aca="true" t="shared" si="2" ref="D51:J51">SUM(D30:D50)</f>
        <v>465577</v>
      </c>
      <c r="E51" s="5"/>
      <c r="F51" s="5">
        <f t="shared" si="2"/>
        <v>11636</v>
      </c>
      <c r="G51" s="5">
        <f t="shared" si="2"/>
        <v>25643</v>
      </c>
      <c r="H51" s="5"/>
      <c r="I51" s="5">
        <f t="shared" si="2"/>
        <v>29609</v>
      </c>
      <c r="J51" s="5">
        <f t="shared" si="2"/>
        <v>59134</v>
      </c>
      <c r="K51" s="5"/>
    </row>
    <row r="52" spans="1:11" ht="15.75" hidden="1">
      <c r="A52" s="39" t="s">
        <v>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5" hidden="1">
      <c r="A53" s="11">
        <v>1</v>
      </c>
      <c r="B53" s="7" t="s">
        <v>50</v>
      </c>
      <c r="C53" s="16">
        <v>0</v>
      </c>
      <c r="D53" s="16">
        <v>0</v>
      </c>
      <c r="E53" s="16"/>
      <c r="F53" s="16">
        <v>864</v>
      </c>
      <c r="G53" s="27">
        <v>1729</v>
      </c>
      <c r="H53" s="27"/>
      <c r="I53" s="16">
        <v>0</v>
      </c>
      <c r="J53" s="16">
        <v>0</v>
      </c>
      <c r="K53" s="16"/>
    </row>
    <row r="54" spans="1:11" ht="15" hidden="1">
      <c r="A54" s="11">
        <v>2</v>
      </c>
      <c r="B54" s="7" t="s">
        <v>51</v>
      </c>
      <c r="C54" s="16">
        <v>0</v>
      </c>
      <c r="D54" s="16">
        <v>0</v>
      </c>
      <c r="E54" s="16"/>
      <c r="F54" s="16">
        <v>1000</v>
      </c>
      <c r="G54" s="27">
        <v>2000</v>
      </c>
      <c r="H54" s="27"/>
      <c r="I54" s="16">
        <v>0</v>
      </c>
      <c r="J54" s="16">
        <v>0</v>
      </c>
      <c r="K54" s="16"/>
    </row>
    <row r="55" spans="1:11" ht="15" hidden="1">
      <c r="A55" s="11">
        <v>3</v>
      </c>
      <c r="B55" s="7" t="s">
        <v>52</v>
      </c>
      <c r="C55" s="16">
        <v>0</v>
      </c>
      <c r="D55" s="16">
        <v>0</v>
      </c>
      <c r="E55" s="27"/>
      <c r="F55" s="27">
        <v>2928</v>
      </c>
      <c r="G55" s="16">
        <v>5855</v>
      </c>
      <c r="H55" s="16"/>
      <c r="I55" s="16">
        <f>0=SUM(C55:I55)</f>
        <v>0</v>
      </c>
      <c r="J55" s="16">
        <v>0</v>
      </c>
      <c r="K55" s="16"/>
    </row>
    <row r="56" spans="1:11" ht="15" hidden="1">
      <c r="A56" s="11">
        <v>4</v>
      </c>
      <c r="B56" s="7" t="s">
        <v>53</v>
      </c>
      <c r="C56" s="22">
        <v>0</v>
      </c>
      <c r="D56" s="22">
        <v>0</v>
      </c>
      <c r="E56" s="29"/>
      <c r="F56" s="29">
        <v>3175</v>
      </c>
      <c r="G56" s="28">
        <v>7293</v>
      </c>
      <c r="H56" s="28"/>
      <c r="I56" s="28">
        <v>0</v>
      </c>
      <c r="J56" s="28">
        <v>0</v>
      </c>
      <c r="K56" s="28"/>
    </row>
    <row r="57" spans="1:11" ht="15" hidden="1">
      <c r="A57" s="11">
        <v>5</v>
      </c>
      <c r="B57" s="7" t="s">
        <v>54</v>
      </c>
      <c r="C57" s="16">
        <v>132</v>
      </c>
      <c r="D57" s="16">
        <v>264</v>
      </c>
      <c r="E57" s="16"/>
      <c r="F57" s="16">
        <v>8892</v>
      </c>
      <c r="G57" s="16">
        <v>17784</v>
      </c>
      <c r="H57" s="16"/>
      <c r="I57" s="16">
        <v>0</v>
      </c>
      <c r="J57" s="16">
        <v>0</v>
      </c>
      <c r="K57" s="16"/>
    </row>
    <row r="58" spans="1:11" ht="15" hidden="1">
      <c r="A58" s="11">
        <v>6</v>
      </c>
      <c r="B58" s="7" t="s">
        <v>55</v>
      </c>
      <c r="C58" s="16">
        <v>1482</v>
      </c>
      <c r="D58" s="16">
        <v>2964</v>
      </c>
      <c r="E58" s="16"/>
      <c r="F58" s="16">
        <v>11500</v>
      </c>
      <c r="G58" s="16">
        <v>23000</v>
      </c>
      <c r="H58" s="16"/>
      <c r="I58" s="16">
        <v>0</v>
      </c>
      <c r="J58" s="16">
        <v>0</v>
      </c>
      <c r="K58" s="16"/>
    </row>
    <row r="59" spans="1:11" ht="15" hidden="1">
      <c r="A59" s="3"/>
      <c r="B59" s="4" t="s">
        <v>26</v>
      </c>
      <c r="C59" s="5">
        <f>SUM(C53:C58)</f>
        <v>1614</v>
      </c>
      <c r="D59" s="5">
        <f aca="true" t="shared" si="3" ref="D59:J59">SUM(D53:D58)</f>
        <v>3228</v>
      </c>
      <c r="E59" s="5"/>
      <c r="F59" s="5">
        <f t="shared" si="3"/>
        <v>28359</v>
      </c>
      <c r="G59" s="5">
        <f t="shared" si="3"/>
        <v>57661</v>
      </c>
      <c r="H59" s="5"/>
      <c r="I59" s="5">
        <f t="shared" si="3"/>
        <v>1614</v>
      </c>
      <c r="J59" s="5">
        <f t="shared" si="3"/>
        <v>0</v>
      </c>
      <c r="K59" s="5"/>
    </row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spans="5:11" ht="15">
      <c r="E124" s="23"/>
      <c r="H124" s="23"/>
      <c r="K124" s="23"/>
    </row>
  </sheetData>
  <sheetProtection/>
  <mergeCells count="15">
    <mergeCell ref="A29:K29"/>
    <mergeCell ref="A52:K52"/>
    <mergeCell ref="A5:K5"/>
    <mergeCell ref="A2:K2"/>
    <mergeCell ref="I3:I4"/>
    <mergeCell ref="F3:F4"/>
    <mergeCell ref="C3:C4"/>
    <mergeCell ref="B3:B4"/>
    <mergeCell ref="A3:A4"/>
    <mergeCell ref="K3:K4"/>
    <mergeCell ref="D3:D4"/>
    <mergeCell ref="G3:G4"/>
    <mergeCell ref="J3:J4"/>
    <mergeCell ref="E3:E4"/>
    <mergeCell ref="H3:H4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0"/>
  <sheetViews>
    <sheetView view="pageBreakPreview" zoomScale="60" zoomScalePageLayoutView="0" workbookViewId="0" topLeftCell="A1">
      <selection activeCell="D5" sqref="D5:E18"/>
    </sheetView>
  </sheetViews>
  <sheetFormatPr defaultColWidth="9.140625" defaultRowHeight="15"/>
  <cols>
    <col min="1" max="1" width="4.8515625" style="0" customWidth="1"/>
    <col min="2" max="2" width="85.140625" style="0" customWidth="1"/>
  </cols>
  <sheetData>
    <row r="2" spans="1:3" ht="15.75">
      <c r="A2" s="54" t="s">
        <v>70</v>
      </c>
      <c r="B2" s="55"/>
      <c r="C2" s="14"/>
    </row>
    <row r="3" spans="1:5" ht="15" customHeight="1">
      <c r="A3" s="52" t="s">
        <v>1</v>
      </c>
      <c r="B3" s="52" t="s">
        <v>2</v>
      </c>
      <c r="C3" s="46" t="s">
        <v>68</v>
      </c>
      <c r="D3" s="59" t="s">
        <v>75</v>
      </c>
      <c r="E3" s="59" t="s">
        <v>79</v>
      </c>
    </row>
    <row r="4" spans="1:5" ht="56.25" customHeight="1">
      <c r="A4" s="52"/>
      <c r="B4" s="52"/>
      <c r="C4" s="65"/>
      <c r="D4" s="60"/>
      <c r="E4" s="60"/>
    </row>
    <row r="5" spans="1:5" ht="15">
      <c r="A5" s="40" t="s">
        <v>3</v>
      </c>
      <c r="B5" s="53"/>
      <c r="C5" s="14"/>
      <c r="D5" s="14"/>
      <c r="E5" s="14"/>
    </row>
    <row r="6" spans="1:5" ht="15" hidden="1">
      <c r="A6" s="2">
        <v>1</v>
      </c>
      <c r="B6" s="7" t="s">
        <v>4</v>
      </c>
      <c r="C6" s="1">
        <v>3</v>
      </c>
      <c r="D6" s="1">
        <v>6</v>
      </c>
      <c r="E6" s="14"/>
    </row>
    <row r="7" spans="1:5" ht="15" hidden="1">
      <c r="A7" s="2">
        <v>2</v>
      </c>
      <c r="B7" s="7" t="s">
        <v>5</v>
      </c>
      <c r="C7" s="1">
        <v>3</v>
      </c>
      <c r="D7" s="1">
        <v>6</v>
      </c>
      <c r="E7" s="14"/>
    </row>
    <row r="8" spans="1:5" ht="15" hidden="1">
      <c r="A8" s="2">
        <v>3</v>
      </c>
      <c r="B8" s="7" t="s">
        <v>6</v>
      </c>
      <c r="C8" s="1">
        <v>3</v>
      </c>
      <c r="D8" s="1">
        <v>6</v>
      </c>
      <c r="E8" s="14"/>
    </row>
    <row r="9" spans="1:5" ht="15" hidden="1">
      <c r="A9" s="2">
        <v>4</v>
      </c>
      <c r="B9" s="7" t="s">
        <v>7</v>
      </c>
      <c r="C9" s="1">
        <v>3</v>
      </c>
      <c r="D9" s="1">
        <v>6</v>
      </c>
      <c r="E9" s="14"/>
    </row>
    <row r="10" spans="1:5" ht="15" hidden="1">
      <c r="A10" s="2">
        <v>5</v>
      </c>
      <c r="B10" s="7" t="s">
        <v>8</v>
      </c>
      <c r="C10" s="1">
        <v>3</v>
      </c>
      <c r="D10" s="1">
        <v>6</v>
      </c>
      <c r="E10" s="14"/>
    </row>
    <row r="11" spans="1:5" ht="15" hidden="1">
      <c r="A11" s="2">
        <v>6</v>
      </c>
      <c r="B11" s="8" t="s">
        <v>9</v>
      </c>
      <c r="C11" s="1">
        <v>3</v>
      </c>
      <c r="D11" s="1">
        <v>6</v>
      </c>
      <c r="E11" s="14"/>
    </row>
    <row r="12" spans="1:5" ht="15" hidden="1">
      <c r="A12" s="2">
        <v>7</v>
      </c>
      <c r="B12" s="7" t="s">
        <v>10</v>
      </c>
      <c r="C12" s="1">
        <v>3</v>
      </c>
      <c r="D12" s="1">
        <v>6</v>
      </c>
      <c r="E12" s="14"/>
    </row>
    <row r="13" spans="1:5" ht="15" hidden="1">
      <c r="A13" s="2">
        <v>8</v>
      </c>
      <c r="B13" s="7" t="s">
        <v>11</v>
      </c>
      <c r="C13" s="1">
        <v>3</v>
      </c>
      <c r="D13" s="1">
        <v>6</v>
      </c>
      <c r="E13" s="14"/>
    </row>
    <row r="14" spans="1:5" ht="15" hidden="1">
      <c r="A14" s="2">
        <v>9</v>
      </c>
      <c r="B14" s="7" t="s">
        <v>12</v>
      </c>
      <c r="C14" s="1">
        <v>3</v>
      </c>
      <c r="D14" s="1">
        <v>6</v>
      </c>
      <c r="E14" s="14"/>
    </row>
    <row r="15" spans="1:5" ht="15" hidden="1">
      <c r="A15" s="2">
        <v>10</v>
      </c>
      <c r="B15" s="7" t="s">
        <v>13</v>
      </c>
      <c r="C15" s="1">
        <v>3</v>
      </c>
      <c r="D15" s="1">
        <v>6</v>
      </c>
      <c r="E15" s="14"/>
    </row>
    <row r="16" spans="1:5" ht="15" hidden="1">
      <c r="A16" s="2">
        <v>11</v>
      </c>
      <c r="B16" s="7" t="s">
        <v>14</v>
      </c>
      <c r="C16" s="1">
        <v>3</v>
      </c>
      <c r="D16" s="1">
        <v>6</v>
      </c>
      <c r="E16" s="14"/>
    </row>
    <row r="17" spans="1:5" ht="15" hidden="1">
      <c r="A17" s="2">
        <v>12</v>
      </c>
      <c r="B17" s="7" t="s">
        <v>15</v>
      </c>
      <c r="C17" s="1">
        <v>3</v>
      </c>
      <c r="D17" s="1">
        <v>6</v>
      </c>
      <c r="E17" s="14"/>
    </row>
    <row r="18" spans="1:5" ht="15">
      <c r="A18" s="2">
        <v>13</v>
      </c>
      <c r="B18" s="7" t="s">
        <v>16</v>
      </c>
      <c r="C18" s="1">
        <v>3</v>
      </c>
      <c r="D18" s="1">
        <v>6</v>
      </c>
      <c r="E18" s="14">
        <v>9</v>
      </c>
    </row>
    <row r="19" spans="1:4" ht="15" hidden="1">
      <c r="A19" s="2">
        <v>14</v>
      </c>
      <c r="B19" s="7" t="s">
        <v>17</v>
      </c>
      <c r="C19" s="1">
        <v>3</v>
      </c>
      <c r="D19" s="37">
        <v>6</v>
      </c>
    </row>
    <row r="20" spans="1:4" ht="15" hidden="1">
      <c r="A20" s="2">
        <v>15</v>
      </c>
      <c r="B20" s="7" t="s">
        <v>18</v>
      </c>
      <c r="C20" s="1">
        <v>3</v>
      </c>
      <c r="D20" s="1">
        <v>6</v>
      </c>
    </row>
    <row r="21" spans="1:4" ht="15" hidden="1">
      <c r="A21" s="2">
        <v>16</v>
      </c>
      <c r="B21" s="7" t="s">
        <v>19</v>
      </c>
      <c r="C21" s="1">
        <v>3</v>
      </c>
      <c r="D21" s="1">
        <v>6</v>
      </c>
    </row>
    <row r="22" spans="1:4" ht="15" hidden="1">
      <c r="A22" s="2">
        <v>17</v>
      </c>
      <c r="B22" s="7" t="s">
        <v>20</v>
      </c>
      <c r="C22" s="1">
        <v>3</v>
      </c>
      <c r="D22" s="1">
        <v>6</v>
      </c>
    </row>
    <row r="23" spans="1:4" ht="15" hidden="1">
      <c r="A23" s="2">
        <v>18</v>
      </c>
      <c r="B23" s="7" t="s">
        <v>21</v>
      </c>
      <c r="C23" s="1">
        <v>3</v>
      </c>
      <c r="D23" s="1">
        <v>6</v>
      </c>
    </row>
    <row r="24" spans="1:4" ht="15" hidden="1">
      <c r="A24" s="2">
        <v>19</v>
      </c>
      <c r="B24" s="7" t="s">
        <v>22</v>
      </c>
      <c r="C24" s="1">
        <v>3</v>
      </c>
      <c r="D24" s="1">
        <v>6</v>
      </c>
    </row>
    <row r="25" spans="1:4" ht="15" hidden="1">
      <c r="A25" s="2">
        <v>20</v>
      </c>
      <c r="B25" s="7" t="s">
        <v>23</v>
      </c>
      <c r="C25" s="1">
        <v>3</v>
      </c>
      <c r="D25" s="1">
        <v>6</v>
      </c>
    </row>
    <row r="26" spans="1:4" ht="15" hidden="1">
      <c r="A26" s="2">
        <v>21</v>
      </c>
      <c r="B26" s="7" t="s">
        <v>24</v>
      </c>
      <c r="C26" s="1">
        <v>3</v>
      </c>
      <c r="D26" s="1">
        <v>6</v>
      </c>
    </row>
    <row r="27" spans="1:4" ht="15" hidden="1">
      <c r="A27" s="2">
        <v>22</v>
      </c>
      <c r="B27" s="7" t="s">
        <v>25</v>
      </c>
      <c r="C27" s="1">
        <v>3</v>
      </c>
      <c r="D27" s="1">
        <v>6</v>
      </c>
    </row>
    <row r="28" spans="1:4" ht="15" hidden="1">
      <c r="A28" s="9"/>
      <c r="B28" s="10" t="s">
        <v>26</v>
      </c>
      <c r="C28" s="15">
        <f>SUM(C6:C27)</f>
        <v>66</v>
      </c>
      <c r="D28" s="15">
        <f>SUM(D6:D27)</f>
        <v>132</v>
      </c>
    </row>
    <row r="29" spans="1:4" ht="15.75" hidden="1">
      <c r="A29" s="38" t="s">
        <v>27</v>
      </c>
      <c r="B29" s="38"/>
      <c r="C29" s="14"/>
      <c r="D29" s="14"/>
    </row>
    <row r="30" spans="1:4" ht="15" hidden="1">
      <c r="A30" s="11">
        <v>1</v>
      </c>
      <c r="B30" s="7" t="s">
        <v>28</v>
      </c>
      <c r="C30" s="1">
        <v>3</v>
      </c>
      <c r="D30" s="1">
        <v>6</v>
      </c>
    </row>
    <row r="31" spans="1:4" ht="15" hidden="1">
      <c r="A31" s="11">
        <v>2</v>
      </c>
      <c r="B31" s="7" t="s">
        <v>29</v>
      </c>
      <c r="C31" s="1">
        <v>3</v>
      </c>
      <c r="D31" s="1">
        <v>6</v>
      </c>
    </row>
    <row r="32" spans="1:4" ht="15" hidden="1">
      <c r="A32" s="11">
        <v>3</v>
      </c>
      <c r="B32" s="7" t="s">
        <v>30</v>
      </c>
      <c r="C32" s="1">
        <v>3</v>
      </c>
      <c r="D32" s="1">
        <v>6</v>
      </c>
    </row>
    <row r="33" spans="1:4" ht="15" hidden="1">
      <c r="A33" s="11">
        <v>4</v>
      </c>
      <c r="B33" s="7" t="s">
        <v>31</v>
      </c>
      <c r="C33" s="1">
        <v>3</v>
      </c>
      <c r="D33" s="1">
        <v>6</v>
      </c>
    </row>
    <row r="34" spans="1:4" ht="15" hidden="1">
      <c r="A34" s="11">
        <v>5</v>
      </c>
      <c r="B34" s="7" t="s">
        <v>32</v>
      </c>
      <c r="C34" s="1">
        <v>3</v>
      </c>
      <c r="D34" s="1">
        <v>6</v>
      </c>
    </row>
    <row r="35" spans="1:4" ht="15" hidden="1">
      <c r="A35" s="11">
        <v>6</v>
      </c>
      <c r="B35" s="7" t="s">
        <v>33</v>
      </c>
      <c r="C35" s="1">
        <v>3</v>
      </c>
      <c r="D35" s="1">
        <v>6</v>
      </c>
    </row>
    <row r="36" spans="1:4" ht="15" hidden="1">
      <c r="A36" s="11">
        <v>7</v>
      </c>
      <c r="B36" s="7" t="s">
        <v>34</v>
      </c>
      <c r="C36" s="1">
        <v>3</v>
      </c>
      <c r="D36" s="1">
        <v>6</v>
      </c>
    </row>
    <row r="37" spans="1:4" ht="15" hidden="1">
      <c r="A37" s="11">
        <v>8</v>
      </c>
      <c r="B37" s="7" t="s">
        <v>35</v>
      </c>
      <c r="C37" s="1">
        <v>3</v>
      </c>
      <c r="D37" s="1">
        <v>6</v>
      </c>
    </row>
    <row r="38" spans="1:4" ht="15" hidden="1">
      <c r="A38" s="11">
        <v>9</v>
      </c>
      <c r="B38" s="7" t="s">
        <v>36</v>
      </c>
      <c r="C38" s="1">
        <v>3</v>
      </c>
      <c r="D38" s="1">
        <v>6</v>
      </c>
    </row>
    <row r="39" spans="1:4" ht="15" hidden="1">
      <c r="A39" s="11">
        <v>10</v>
      </c>
      <c r="B39" s="7" t="s">
        <v>37</v>
      </c>
      <c r="C39" s="1">
        <v>3</v>
      </c>
      <c r="D39" s="1">
        <v>6</v>
      </c>
    </row>
    <row r="40" spans="1:4" ht="15" hidden="1">
      <c r="A40" s="11">
        <v>11</v>
      </c>
      <c r="B40" s="7" t="s">
        <v>38</v>
      </c>
      <c r="C40" s="1">
        <v>3</v>
      </c>
      <c r="D40" s="1">
        <v>6</v>
      </c>
    </row>
    <row r="41" spans="1:4" ht="15" hidden="1">
      <c r="A41" s="11">
        <v>12</v>
      </c>
      <c r="B41" s="7" t="s">
        <v>39</v>
      </c>
      <c r="C41" s="1">
        <v>3</v>
      </c>
      <c r="D41" s="1">
        <v>6</v>
      </c>
    </row>
    <row r="42" spans="1:4" ht="15" hidden="1">
      <c r="A42" s="11">
        <v>13</v>
      </c>
      <c r="B42" s="7" t="s">
        <v>40</v>
      </c>
      <c r="C42" s="1">
        <v>3</v>
      </c>
      <c r="D42" s="1">
        <v>6</v>
      </c>
    </row>
    <row r="43" spans="1:4" ht="15" hidden="1">
      <c r="A43" s="11">
        <v>14</v>
      </c>
      <c r="B43" s="7" t="s">
        <v>41</v>
      </c>
      <c r="C43" s="1">
        <v>3</v>
      </c>
      <c r="D43" s="1">
        <v>6</v>
      </c>
    </row>
    <row r="44" spans="1:4" ht="15" hidden="1">
      <c r="A44" s="11">
        <v>15</v>
      </c>
      <c r="B44" s="7" t="s">
        <v>42</v>
      </c>
      <c r="C44" s="1">
        <v>3</v>
      </c>
      <c r="D44" s="1">
        <v>6</v>
      </c>
    </row>
    <row r="45" spans="1:4" ht="15" hidden="1">
      <c r="A45" s="11">
        <v>16</v>
      </c>
      <c r="B45" s="7" t="s">
        <v>43</v>
      </c>
      <c r="C45" s="1">
        <v>3</v>
      </c>
      <c r="D45" s="1">
        <v>6</v>
      </c>
    </row>
    <row r="46" spans="1:4" ht="15" hidden="1">
      <c r="A46" s="11">
        <v>17</v>
      </c>
      <c r="B46" s="7" t="s">
        <v>44</v>
      </c>
      <c r="C46" s="1">
        <v>3</v>
      </c>
      <c r="D46" s="1">
        <v>6</v>
      </c>
    </row>
    <row r="47" spans="1:4" ht="15" hidden="1">
      <c r="A47" s="11">
        <v>18</v>
      </c>
      <c r="B47" s="7" t="s">
        <v>45</v>
      </c>
      <c r="C47" s="1">
        <v>3</v>
      </c>
      <c r="D47" s="1">
        <v>6</v>
      </c>
    </row>
    <row r="48" spans="1:4" ht="15" hidden="1">
      <c r="A48" s="11">
        <v>19</v>
      </c>
      <c r="B48" s="7" t="s">
        <v>46</v>
      </c>
      <c r="C48" s="1">
        <v>3</v>
      </c>
      <c r="D48" s="1">
        <v>6</v>
      </c>
    </row>
    <row r="49" spans="1:4" ht="15" hidden="1">
      <c r="A49" s="11">
        <v>20</v>
      </c>
      <c r="B49" s="7" t="s">
        <v>47</v>
      </c>
      <c r="C49" s="1">
        <v>3</v>
      </c>
      <c r="D49" s="1">
        <v>6</v>
      </c>
    </row>
    <row r="50" spans="1:4" ht="15" hidden="1">
      <c r="A50" s="11">
        <v>21</v>
      </c>
      <c r="B50" s="7" t="s">
        <v>48</v>
      </c>
      <c r="C50" s="1">
        <v>3</v>
      </c>
      <c r="D50" s="1">
        <v>6</v>
      </c>
    </row>
    <row r="51" spans="1:4" ht="15" hidden="1">
      <c r="A51" s="9"/>
      <c r="B51" s="10" t="s">
        <v>26</v>
      </c>
      <c r="C51" s="15">
        <f>SUM(C30:C50)</f>
        <v>63</v>
      </c>
      <c r="D51" s="15">
        <f>SUM(D30:D50)</f>
        <v>126</v>
      </c>
    </row>
    <row r="52" spans="1:4" ht="15.75" hidden="1">
      <c r="A52" s="39" t="s">
        <v>49</v>
      </c>
      <c r="B52" s="39"/>
      <c r="C52" s="14"/>
      <c r="D52" s="14"/>
    </row>
    <row r="53" spans="1:4" ht="15" hidden="1">
      <c r="A53" s="11">
        <v>1</v>
      </c>
      <c r="B53" s="7" t="s">
        <v>50</v>
      </c>
      <c r="C53" s="1">
        <v>3</v>
      </c>
      <c r="D53" s="1">
        <v>6</v>
      </c>
    </row>
    <row r="54" spans="1:4" ht="15" hidden="1">
      <c r="A54" s="11">
        <v>2</v>
      </c>
      <c r="B54" s="7" t="s">
        <v>51</v>
      </c>
      <c r="C54" s="1">
        <v>3</v>
      </c>
      <c r="D54" s="1">
        <v>6</v>
      </c>
    </row>
    <row r="55" spans="1:4" ht="15" hidden="1">
      <c r="A55" s="11">
        <v>3</v>
      </c>
      <c r="B55" s="7" t="s">
        <v>52</v>
      </c>
      <c r="C55" s="1">
        <v>3</v>
      </c>
      <c r="D55" s="1">
        <v>6</v>
      </c>
    </row>
    <row r="56" spans="1:4" ht="15" hidden="1">
      <c r="A56" s="11">
        <v>4</v>
      </c>
      <c r="B56" s="7" t="s">
        <v>53</v>
      </c>
      <c r="C56" s="1">
        <v>3</v>
      </c>
      <c r="D56" s="1">
        <v>6</v>
      </c>
    </row>
    <row r="57" spans="1:4" ht="15" hidden="1">
      <c r="A57" s="11">
        <v>5</v>
      </c>
      <c r="B57" s="7" t="s">
        <v>54</v>
      </c>
      <c r="C57" s="1">
        <v>3</v>
      </c>
      <c r="D57" s="1">
        <v>6</v>
      </c>
    </row>
    <row r="58" spans="1:4" ht="15" hidden="1">
      <c r="A58" s="11">
        <v>6</v>
      </c>
      <c r="B58" s="7" t="s">
        <v>55</v>
      </c>
      <c r="C58" s="1">
        <v>3</v>
      </c>
      <c r="D58" s="1">
        <v>6</v>
      </c>
    </row>
    <row r="59" spans="1:4" ht="15" hidden="1">
      <c r="A59" s="9"/>
      <c r="B59" s="10" t="s">
        <v>26</v>
      </c>
      <c r="C59" s="15">
        <f>SUM(C53:C58)</f>
        <v>18</v>
      </c>
      <c r="D59" s="5">
        <f>SUM(D53:D58)</f>
        <v>36</v>
      </c>
    </row>
    <row r="60" spans="3:4" ht="15" hidden="1">
      <c r="C60" s="23">
        <f>C28+C51+C59</f>
        <v>147</v>
      </c>
      <c r="D60" s="15">
        <f>D28+D51+D59</f>
        <v>294</v>
      </c>
    </row>
    <row r="61" ht="15" hidden="1"/>
  </sheetData>
  <sheetProtection/>
  <mergeCells count="9">
    <mergeCell ref="A29:B29"/>
    <mergeCell ref="A52:B52"/>
    <mergeCell ref="E3:E4"/>
    <mergeCell ref="A2:B2"/>
    <mergeCell ref="A3:A4"/>
    <mergeCell ref="B3:B4"/>
    <mergeCell ref="D3:D4"/>
    <mergeCell ref="C3:C4"/>
    <mergeCell ref="A5:B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60"/>
  <sheetViews>
    <sheetView tabSelected="1" view="pageBreakPreview" zoomScale="60" zoomScalePageLayoutView="0" workbookViewId="0" topLeftCell="A1">
      <selection activeCell="D5" sqref="D5:E18"/>
    </sheetView>
  </sheetViews>
  <sheetFormatPr defaultColWidth="9.140625" defaultRowHeight="15"/>
  <cols>
    <col min="1" max="1" width="5.7109375" style="0" customWidth="1"/>
    <col min="2" max="2" width="73.00390625" style="0" customWidth="1"/>
  </cols>
  <sheetData>
    <row r="2" spans="1:3" ht="15.75">
      <c r="A2" s="54" t="s">
        <v>71</v>
      </c>
      <c r="B2" s="55"/>
      <c r="C2" s="14"/>
    </row>
    <row r="3" spans="1:5" ht="15" customHeight="1">
      <c r="A3" s="52" t="s">
        <v>1</v>
      </c>
      <c r="B3" s="52" t="s">
        <v>2</v>
      </c>
      <c r="C3" s="46" t="s">
        <v>68</v>
      </c>
      <c r="D3" s="59" t="s">
        <v>75</v>
      </c>
      <c r="E3" s="59" t="s">
        <v>79</v>
      </c>
    </row>
    <row r="4" spans="1:5" ht="43.5" customHeight="1">
      <c r="A4" s="52"/>
      <c r="B4" s="52"/>
      <c r="C4" s="65"/>
      <c r="D4" s="60"/>
      <c r="E4" s="60"/>
    </row>
    <row r="5" spans="1:5" ht="15">
      <c r="A5" s="40" t="s">
        <v>3</v>
      </c>
      <c r="B5" s="53"/>
      <c r="C5" s="14"/>
      <c r="D5" s="14"/>
      <c r="E5" s="14"/>
    </row>
    <row r="6" spans="1:5" ht="15" hidden="1">
      <c r="A6" s="2">
        <v>1</v>
      </c>
      <c r="B6" s="7" t="s">
        <v>4</v>
      </c>
      <c r="C6" s="1">
        <v>3</v>
      </c>
      <c r="D6" s="1">
        <v>6</v>
      </c>
      <c r="E6" s="14">
        <v>9</v>
      </c>
    </row>
    <row r="7" spans="1:5" ht="15" hidden="1">
      <c r="A7" s="2">
        <v>2</v>
      </c>
      <c r="B7" s="7" t="s">
        <v>5</v>
      </c>
      <c r="C7" s="1">
        <v>3</v>
      </c>
      <c r="D7" s="1">
        <v>6</v>
      </c>
      <c r="E7" s="14">
        <v>9</v>
      </c>
    </row>
    <row r="8" spans="1:5" ht="15" hidden="1">
      <c r="A8" s="2">
        <v>3</v>
      </c>
      <c r="B8" s="7" t="s">
        <v>6</v>
      </c>
      <c r="C8" s="1">
        <v>3</v>
      </c>
      <c r="D8" s="1">
        <v>6</v>
      </c>
      <c r="E8" s="14">
        <v>9</v>
      </c>
    </row>
    <row r="9" spans="1:5" ht="15" hidden="1">
      <c r="A9" s="2">
        <v>4</v>
      </c>
      <c r="B9" s="7" t="s">
        <v>7</v>
      </c>
      <c r="C9" s="1">
        <v>3</v>
      </c>
      <c r="D9" s="1">
        <v>6</v>
      </c>
      <c r="E9" s="14">
        <v>9</v>
      </c>
    </row>
    <row r="10" spans="1:5" ht="15" hidden="1">
      <c r="A10" s="2">
        <v>5</v>
      </c>
      <c r="B10" s="7" t="s">
        <v>8</v>
      </c>
      <c r="C10" s="1">
        <v>3</v>
      </c>
      <c r="D10" s="1">
        <v>6</v>
      </c>
      <c r="E10" s="14">
        <v>9</v>
      </c>
    </row>
    <row r="11" spans="1:5" ht="15" hidden="1">
      <c r="A11" s="2">
        <v>6</v>
      </c>
      <c r="B11" s="8" t="s">
        <v>9</v>
      </c>
      <c r="C11" s="1">
        <v>3</v>
      </c>
      <c r="D11" s="1">
        <v>6</v>
      </c>
      <c r="E11" s="14">
        <v>9</v>
      </c>
    </row>
    <row r="12" spans="1:5" ht="15" hidden="1">
      <c r="A12" s="2">
        <v>7</v>
      </c>
      <c r="B12" s="7" t="s">
        <v>10</v>
      </c>
      <c r="C12" s="1">
        <v>3</v>
      </c>
      <c r="D12" s="1">
        <v>6</v>
      </c>
      <c r="E12" s="14">
        <v>9</v>
      </c>
    </row>
    <row r="13" spans="1:5" ht="15" hidden="1">
      <c r="A13" s="2">
        <v>8</v>
      </c>
      <c r="B13" s="7" t="s">
        <v>11</v>
      </c>
      <c r="C13" s="1">
        <v>3</v>
      </c>
      <c r="D13" s="1">
        <v>6</v>
      </c>
      <c r="E13" s="14">
        <v>9</v>
      </c>
    </row>
    <row r="14" spans="1:5" ht="15" hidden="1">
      <c r="A14" s="2">
        <v>9</v>
      </c>
      <c r="B14" s="7" t="s">
        <v>12</v>
      </c>
      <c r="C14" s="1">
        <v>3</v>
      </c>
      <c r="D14" s="1">
        <v>6</v>
      </c>
      <c r="E14" s="14">
        <v>9</v>
      </c>
    </row>
    <row r="15" spans="1:5" ht="15" hidden="1">
      <c r="A15" s="2">
        <v>10</v>
      </c>
      <c r="B15" s="7" t="s">
        <v>13</v>
      </c>
      <c r="C15" s="1">
        <v>3</v>
      </c>
      <c r="D15" s="1">
        <v>6</v>
      </c>
      <c r="E15" s="14">
        <v>9</v>
      </c>
    </row>
    <row r="16" spans="1:5" ht="15" hidden="1">
      <c r="A16" s="2">
        <v>11</v>
      </c>
      <c r="B16" s="7" t="s">
        <v>14</v>
      </c>
      <c r="C16" s="1">
        <v>3</v>
      </c>
      <c r="D16" s="1">
        <v>6</v>
      </c>
      <c r="E16" s="14">
        <v>9</v>
      </c>
    </row>
    <row r="17" spans="1:5" ht="15" hidden="1">
      <c r="A17" s="2">
        <v>12</v>
      </c>
      <c r="B17" s="7" t="s">
        <v>15</v>
      </c>
      <c r="C17" s="1">
        <v>3</v>
      </c>
      <c r="D17" s="1">
        <v>6</v>
      </c>
      <c r="E17" s="14">
        <v>9</v>
      </c>
    </row>
    <row r="18" spans="1:5" ht="15">
      <c r="A18" s="2">
        <v>13</v>
      </c>
      <c r="B18" s="7" t="s">
        <v>16</v>
      </c>
      <c r="C18" s="1">
        <v>3</v>
      </c>
      <c r="D18" s="1">
        <v>6</v>
      </c>
      <c r="E18" s="14">
        <v>9</v>
      </c>
    </row>
    <row r="19" spans="1:5" ht="15" hidden="1">
      <c r="A19" s="2">
        <v>14</v>
      </c>
      <c r="B19" s="7" t="s">
        <v>17</v>
      </c>
      <c r="C19" s="1">
        <v>3</v>
      </c>
      <c r="D19" s="37">
        <v>6</v>
      </c>
      <c r="E19">
        <v>9</v>
      </c>
    </row>
    <row r="20" spans="1:5" ht="15" hidden="1">
      <c r="A20" s="2">
        <v>15</v>
      </c>
      <c r="B20" s="7" t="s">
        <v>18</v>
      </c>
      <c r="C20" s="1">
        <v>3</v>
      </c>
      <c r="D20" s="1">
        <v>6</v>
      </c>
      <c r="E20">
        <v>9</v>
      </c>
    </row>
    <row r="21" spans="1:5" ht="15" hidden="1">
      <c r="A21" s="2">
        <v>16</v>
      </c>
      <c r="B21" s="7" t="s">
        <v>19</v>
      </c>
      <c r="C21" s="1">
        <v>3</v>
      </c>
      <c r="D21" s="1">
        <v>6</v>
      </c>
      <c r="E21">
        <v>9</v>
      </c>
    </row>
    <row r="22" spans="1:5" ht="15" hidden="1">
      <c r="A22" s="2">
        <v>17</v>
      </c>
      <c r="B22" s="7" t="s">
        <v>20</v>
      </c>
      <c r="C22" s="1">
        <v>3</v>
      </c>
      <c r="D22" s="1">
        <v>6</v>
      </c>
      <c r="E22">
        <v>9</v>
      </c>
    </row>
    <row r="23" spans="1:5" ht="15" hidden="1">
      <c r="A23" s="2">
        <v>18</v>
      </c>
      <c r="B23" s="7" t="s">
        <v>21</v>
      </c>
      <c r="C23" s="1">
        <v>3</v>
      </c>
      <c r="D23" s="1">
        <v>6</v>
      </c>
      <c r="E23">
        <v>9</v>
      </c>
    </row>
    <row r="24" spans="1:5" ht="15" hidden="1">
      <c r="A24" s="2">
        <v>19</v>
      </c>
      <c r="B24" s="7" t="s">
        <v>22</v>
      </c>
      <c r="C24" s="1">
        <v>3</v>
      </c>
      <c r="D24" s="1">
        <v>6</v>
      </c>
      <c r="E24">
        <v>9</v>
      </c>
    </row>
    <row r="25" spans="1:5" ht="15" hidden="1">
      <c r="A25" s="2">
        <v>20</v>
      </c>
      <c r="B25" s="7" t="s">
        <v>23</v>
      </c>
      <c r="C25" s="1">
        <v>3</v>
      </c>
      <c r="D25" s="1">
        <v>6</v>
      </c>
      <c r="E25">
        <v>9</v>
      </c>
    </row>
    <row r="26" spans="1:5" ht="15" hidden="1">
      <c r="A26" s="2">
        <v>21</v>
      </c>
      <c r="B26" s="7" t="s">
        <v>24</v>
      </c>
      <c r="C26" s="1">
        <v>3</v>
      </c>
      <c r="D26" s="1">
        <v>6</v>
      </c>
      <c r="E26">
        <v>9</v>
      </c>
    </row>
    <row r="27" spans="1:5" ht="15" hidden="1">
      <c r="A27" s="2">
        <v>22</v>
      </c>
      <c r="B27" s="7" t="s">
        <v>25</v>
      </c>
      <c r="C27" s="1">
        <v>3</v>
      </c>
      <c r="D27" s="1">
        <v>6</v>
      </c>
      <c r="E27">
        <v>9</v>
      </c>
    </row>
    <row r="28" spans="1:5" ht="15" hidden="1">
      <c r="A28" s="9"/>
      <c r="B28" s="10" t="s">
        <v>26</v>
      </c>
      <c r="C28" s="15">
        <f>SUM(C6:C27)</f>
        <v>66</v>
      </c>
      <c r="D28" s="15">
        <f>SUM(D6:D27)</f>
        <v>132</v>
      </c>
      <c r="E28">
        <f>SUM(E6:E27)</f>
        <v>198</v>
      </c>
    </row>
    <row r="29" spans="1:4" ht="15.75" hidden="1">
      <c r="A29" s="38" t="s">
        <v>27</v>
      </c>
      <c r="B29" s="38"/>
      <c r="C29" s="14"/>
      <c r="D29" s="14"/>
    </row>
    <row r="30" spans="1:5" ht="15" hidden="1">
      <c r="A30" s="11">
        <v>1</v>
      </c>
      <c r="B30" s="7" t="s">
        <v>28</v>
      </c>
      <c r="C30" s="1">
        <v>3</v>
      </c>
      <c r="D30" s="1">
        <v>6</v>
      </c>
      <c r="E30">
        <v>9</v>
      </c>
    </row>
    <row r="31" spans="1:5" ht="15" hidden="1">
      <c r="A31" s="11">
        <v>2</v>
      </c>
      <c r="B31" s="7" t="s">
        <v>29</v>
      </c>
      <c r="C31" s="1">
        <v>3</v>
      </c>
      <c r="D31" s="1">
        <v>6</v>
      </c>
      <c r="E31">
        <v>9</v>
      </c>
    </row>
    <row r="32" spans="1:5" ht="15" hidden="1">
      <c r="A32" s="11">
        <v>3</v>
      </c>
      <c r="B32" s="7" t="s">
        <v>30</v>
      </c>
      <c r="C32" s="1">
        <v>3</v>
      </c>
      <c r="D32" s="1">
        <v>6</v>
      </c>
      <c r="E32">
        <v>9</v>
      </c>
    </row>
    <row r="33" spans="1:5" ht="15" hidden="1">
      <c r="A33" s="11">
        <v>4</v>
      </c>
      <c r="B33" s="7" t="s">
        <v>31</v>
      </c>
      <c r="C33" s="1">
        <v>3</v>
      </c>
      <c r="D33" s="1">
        <v>6</v>
      </c>
      <c r="E33">
        <v>9</v>
      </c>
    </row>
    <row r="34" spans="1:5" ht="15" hidden="1">
      <c r="A34" s="11">
        <v>5</v>
      </c>
      <c r="B34" s="7" t="s">
        <v>32</v>
      </c>
      <c r="C34" s="1">
        <v>3</v>
      </c>
      <c r="D34" s="1">
        <v>6</v>
      </c>
      <c r="E34">
        <v>9</v>
      </c>
    </row>
    <row r="35" spans="1:5" ht="15" hidden="1">
      <c r="A35" s="11">
        <v>6</v>
      </c>
      <c r="B35" s="7" t="s">
        <v>33</v>
      </c>
      <c r="C35" s="1">
        <v>3</v>
      </c>
      <c r="D35" s="1">
        <v>6</v>
      </c>
      <c r="E35">
        <v>9</v>
      </c>
    </row>
    <row r="36" spans="1:5" ht="15" hidden="1">
      <c r="A36" s="11">
        <v>7</v>
      </c>
      <c r="B36" s="7" t="s">
        <v>34</v>
      </c>
      <c r="C36" s="1">
        <v>3</v>
      </c>
      <c r="D36" s="1">
        <v>6</v>
      </c>
      <c r="E36">
        <v>9</v>
      </c>
    </row>
    <row r="37" spans="1:5" ht="15" hidden="1">
      <c r="A37" s="11">
        <v>8</v>
      </c>
      <c r="B37" s="7" t="s">
        <v>35</v>
      </c>
      <c r="C37" s="1">
        <v>3</v>
      </c>
      <c r="D37" s="1">
        <v>6</v>
      </c>
      <c r="E37">
        <v>9</v>
      </c>
    </row>
    <row r="38" spans="1:5" ht="15" hidden="1">
      <c r="A38" s="11">
        <v>9</v>
      </c>
      <c r="B38" s="7" t="s">
        <v>36</v>
      </c>
      <c r="C38" s="1">
        <v>3</v>
      </c>
      <c r="D38" s="1">
        <v>6</v>
      </c>
      <c r="E38">
        <v>9</v>
      </c>
    </row>
    <row r="39" spans="1:5" ht="15" hidden="1">
      <c r="A39" s="11">
        <v>10</v>
      </c>
      <c r="B39" s="7" t="s">
        <v>37</v>
      </c>
      <c r="C39" s="1">
        <v>3</v>
      </c>
      <c r="D39" s="1">
        <v>6</v>
      </c>
      <c r="E39">
        <v>9</v>
      </c>
    </row>
    <row r="40" spans="1:5" ht="15" hidden="1">
      <c r="A40" s="11">
        <v>11</v>
      </c>
      <c r="B40" s="7" t="s">
        <v>38</v>
      </c>
      <c r="C40" s="1">
        <v>3</v>
      </c>
      <c r="D40" s="1">
        <v>6</v>
      </c>
      <c r="E40">
        <v>9</v>
      </c>
    </row>
    <row r="41" spans="1:5" ht="15" hidden="1">
      <c r="A41" s="11">
        <v>12</v>
      </c>
      <c r="B41" s="7" t="s">
        <v>39</v>
      </c>
      <c r="C41" s="1">
        <v>3</v>
      </c>
      <c r="D41" s="1">
        <v>6</v>
      </c>
      <c r="E41">
        <v>9</v>
      </c>
    </row>
    <row r="42" spans="1:5" ht="15" hidden="1">
      <c r="A42" s="11">
        <v>13</v>
      </c>
      <c r="B42" s="7" t="s">
        <v>40</v>
      </c>
      <c r="C42" s="1">
        <v>3</v>
      </c>
      <c r="D42" s="1">
        <v>6</v>
      </c>
      <c r="E42">
        <v>9</v>
      </c>
    </row>
    <row r="43" spans="1:5" ht="15" hidden="1">
      <c r="A43" s="11">
        <v>14</v>
      </c>
      <c r="B43" s="7" t="s">
        <v>41</v>
      </c>
      <c r="C43" s="1">
        <v>3</v>
      </c>
      <c r="D43" s="1">
        <v>6</v>
      </c>
      <c r="E43">
        <v>9</v>
      </c>
    </row>
    <row r="44" spans="1:5" ht="15" hidden="1">
      <c r="A44" s="11">
        <v>15</v>
      </c>
      <c r="B44" s="7" t="s">
        <v>42</v>
      </c>
      <c r="C44" s="1">
        <v>3</v>
      </c>
      <c r="D44" s="1">
        <v>6</v>
      </c>
      <c r="E44">
        <v>9</v>
      </c>
    </row>
    <row r="45" spans="1:5" ht="15" hidden="1">
      <c r="A45" s="11">
        <v>16</v>
      </c>
      <c r="B45" s="7" t="s">
        <v>43</v>
      </c>
      <c r="C45" s="1">
        <v>3</v>
      </c>
      <c r="D45" s="1">
        <v>6</v>
      </c>
      <c r="E45">
        <v>9</v>
      </c>
    </row>
    <row r="46" spans="1:5" ht="15" hidden="1">
      <c r="A46" s="11">
        <v>17</v>
      </c>
      <c r="B46" s="7" t="s">
        <v>44</v>
      </c>
      <c r="C46" s="1">
        <v>3</v>
      </c>
      <c r="D46" s="1">
        <v>6</v>
      </c>
      <c r="E46">
        <v>9</v>
      </c>
    </row>
    <row r="47" spans="1:5" ht="15" hidden="1">
      <c r="A47" s="11">
        <v>18</v>
      </c>
      <c r="B47" s="7" t="s">
        <v>45</v>
      </c>
      <c r="C47" s="1">
        <v>3</v>
      </c>
      <c r="D47" s="1">
        <v>6</v>
      </c>
      <c r="E47">
        <v>9</v>
      </c>
    </row>
    <row r="48" spans="1:5" ht="15" hidden="1">
      <c r="A48" s="11">
        <v>19</v>
      </c>
      <c r="B48" s="7" t="s">
        <v>46</v>
      </c>
      <c r="C48" s="1">
        <v>3</v>
      </c>
      <c r="D48" s="1">
        <v>6</v>
      </c>
      <c r="E48">
        <v>9</v>
      </c>
    </row>
    <row r="49" spans="1:5" ht="15" hidden="1">
      <c r="A49" s="11">
        <v>20</v>
      </c>
      <c r="B49" s="7" t="s">
        <v>47</v>
      </c>
      <c r="C49" s="1">
        <v>3</v>
      </c>
      <c r="D49" s="1">
        <v>6</v>
      </c>
      <c r="E49">
        <v>9</v>
      </c>
    </row>
    <row r="50" spans="1:5" ht="15" hidden="1">
      <c r="A50" s="11">
        <v>21</v>
      </c>
      <c r="B50" s="7" t="s">
        <v>48</v>
      </c>
      <c r="C50" s="1">
        <v>3</v>
      </c>
      <c r="D50" s="1">
        <v>6</v>
      </c>
      <c r="E50">
        <v>9</v>
      </c>
    </row>
    <row r="51" spans="1:5" ht="15" hidden="1">
      <c r="A51" s="9"/>
      <c r="B51" s="10" t="s">
        <v>26</v>
      </c>
      <c r="C51" s="15">
        <f>SUM(C30:C50)</f>
        <v>63</v>
      </c>
      <c r="D51" s="15">
        <f>SUM(D30:D50)</f>
        <v>126</v>
      </c>
      <c r="E51">
        <f>SUM(E30:E50)</f>
        <v>189</v>
      </c>
    </row>
    <row r="52" spans="1:4" ht="15.75" hidden="1">
      <c r="A52" s="39" t="s">
        <v>49</v>
      </c>
      <c r="B52" s="39"/>
      <c r="C52" s="14"/>
      <c r="D52" s="14"/>
    </row>
    <row r="53" spans="1:5" ht="15" hidden="1">
      <c r="A53" s="11">
        <v>1</v>
      </c>
      <c r="B53" s="7" t="s">
        <v>50</v>
      </c>
      <c r="C53" s="1">
        <v>3</v>
      </c>
      <c r="D53" s="1">
        <v>6</v>
      </c>
      <c r="E53">
        <v>9</v>
      </c>
    </row>
    <row r="54" spans="1:5" ht="15" hidden="1">
      <c r="A54" s="11">
        <v>2</v>
      </c>
      <c r="B54" s="7" t="s">
        <v>51</v>
      </c>
      <c r="C54" s="1">
        <v>3</v>
      </c>
      <c r="D54" s="1">
        <v>6</v>
      </c>
      <c r="E54">
        <v>9</v>
      </c>
    </row>
    <row r="55" spans="1:5" ht="15" hidden="1">
      <c r="A55" s="11">
        <v>3</v>
      </c>
      <c r="B55" s="7" t="s">
        <v>52</v>
      </c>
      <c r="C55" s="1">
        <v>3</v>
      </c>
      <c r="D55" s="1">
        <v>6</v>
      </c>
      <c r="E55">
        <v>9</v>
      </c>
    </row>
    <row r="56" spans="1:5" ht="15" hidden="1">
      <c r="A56" s="11">
        <v>4</v>
      </c>
      <c r="B56" s="7" t="s">
        <v>53</v>
      </c>
      <c r="C56" s="1">
        <v>3</v>
      </c>
      <c r="D56" s="1">
        <v>6</v>
      </c>
      <c r="E56">
        <v>9</v>
      </c>
    </row>
    <row r="57" spans="1:5" ht="15" hidden="1">
      <c r="A57" s="11">
        <v>5</v>
      </c>
      <c r="B57" s="7" t="s">
        <v>54</v>
      </c>
      <c r="C57" s="1">
        <v>3</v>
      </c>
      <c r="D57" s="1">
        <v>6</v>
      </c>
      <c r="E57">
        <v>9</v>
      </c>
    </row>
    <row r="58" spans="1:5" ht="15" hidden="1">
      <c r="A58" s="11">
        <v>6</v>
      </c>
      <c r="B58" s="7" t="s">
        <v>55</v>
      </c>
      <c r="C58" s="1">
        <v>3</v>
      </c>
      <c r="D58" s="1">
        <v>6</v>
      </c>
      <c r="E58">
        <v>9</v>
      </c>
    </row>
    <row r="59" spans="1:5" ht="15" hidden="1">
      <c r="A59" s="9"/>
      <c r="B59" s="10" t="s">
        <v>26</v>
      </c>
      <c r="C59" s="15">
        <f>SUM(C53:C58)</f>
        <v>18</v>
      </c>
      <c r="D59" s="15">
        <f>SUM(D53:D58)</f>
        <v>36</v>
      </c>
      <c r="E59">
        <f>SUM(E53:E58)</f>
        <v>54</v>
      </c>
    </row>
    <row r="60" spans="3:5" ht="15" hidden="1">
      <c r="C60" s="23">
        <f>C28+C51+C59</f>
        <v>147</v>
      </c>
      <c r="D60" s="15">
        <f>D28+D51+D59</f>
        <v>294</v>
      </c>
      <c r="E60" s="15">
        <f>E28+E51+E59</f>
        <v>441</v>
      </c>
    </row>
  </sheetData>
  <sheetProtection/>
  <mergeCells count="9">
    <mergeCell ref="A29:B29"/>
    <mergeCell ref="A52:B52"/>
    <mergeCell ref="E3:E4"/>
    <mergeCell ref="A2:B2"/>
    <mergeCell ref="A3:A4"/>
    <mergeCell ref="B3:B4"/>
    <mergeCell ref="D3:D4"/>
    <mergeCell ref="C3:C4"/>
    <mergeCell ref="A5:B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4"/>
  <sheetViews>
    <sheetView view="pageBreakPreview" zoomScale="120" zoomScaleSheetLayoutView="120" zoomScalePageLayoutView="0" workbookViewId="0" topLeftCell="A1">
      <selection activeCell="M11" sqref="M11"/>
    </sheetView>
  </sheetViews>
  <sheetFormatPr defaultColWidth="9.140625" defaultRowHeight="15"/>
  <cols>
    <col min="1" max="1" width="4.140625" style="0" customWidth="1"/>
    <col min="2" max="2" width="48.57421875" style="0" customWidth="1"/>
  </cols>
  <sheetData>
    <row r="2" spans="1:3" ht="15.75" customHeight="1">
      <c r="A2" s="54" t="s">
        <v>63</v>
      </c>
      <c r="B2" s="55"/>
      <c r="C2" s="12"/>
    </row>
    <row r="3" spans="1:5" ht="15" customHeight="1">
      <c r="A3" s="52" t="s">
        <v>1</v>
      </c>
      <c r="B3" s="52" t="s">
        <v>64</v>
      </c>
      <c r="C3" s="46" t="s">
        <v>68</v>
      </c>
      <c r="D3" s="59" t="s">
        <v>75</v>
      </c>
      <c r="E3" s="59" t="s">
        <v>79</v>
      </c>
    </row>
    <row r="4" spans="1:5" ht="28.5" customHeight="1">
      <c r="A4" s="52"/>
      <c r="B4" s="52"/>
      <c r="C4" s="65"/>
      <c r="D4" s="60"/>
      <c r="E4" s="60"/>
    </row>
    <row r="5" spans="1:4" ht="15" customHeight="1">
      <c r="A5" s="40" t="s">
        <v>3</v>
      </c>
      <c r="B5" s="53"/>
      <c r="C5" s="13"/>
      <c r="D5" s="13"/>
    </row>
    <row r="6" spans="1:5" ht="15">
      <c r="A6" s="2">
        <v>1</v>
      </c>
      <c r="B6" s="7" t="s">
        <v>4</v>
      </c>
      <c r="C6" s="1">
        <v>3</v>
      </c>
      <c r="D6" s="1">
        <v>6</v>
      </c>
      <c r="E6">
        <v>9</v>
      </c>
    </row>
    <row r="7" spans="1:5" ht="15">
      <c r="A7" s="2">
        <v>2</v>
      </c>
      <c r="B7" s="8" t="s">
        <v>9</v>
      </c>
      <c r="C7" s="1">
        <v>3</v>
      </c>
      <c r="D7" s="1">
        <v>6</v>
      </c>
      <c r="E7">
        <v>9</v>
      </c>
    </row>
    <row r="8" spans="1:5" ht="15">
      <c r="A8" s="2">
        <v>3</v>
      </c>
      <c r="B8" s="7" t="s">
        <v>12</v>
      </c>
      <c r="C8" s="1">
        <v>3</v>
      </c>
      <c r="D8" s="1">
        <v>6</v>
      </c>
      <c r="E8">
        <v>9</v>
      </c>
    </row>
    <row r="9" spans="1:5" ht="15">
      <c r="A9" s="2">
        <v>4</v>
      </c>
      <c r="B9" s="7" t="s">
        <v>17</v>
      </c>
      <c r="C9" s="1">
        <v>3</v>
      </c>
      <c r="D9" s="1">
        <v>6</v>
      </c>
      <c r="E9">
        <v>9</v>
      </c>
    </row>
    <row r="10" spans="1:5" ht="15">
      <c r="A10" s="2">
        <v>5</v>
      </c>
      <c r="B10" s="7" t="s">
        <v>21</v>
      </c>
      <c r="C10" s="1">
        <v>3</v>
      </c>
      <c r="D10" s="1">
        <v>6</v>
      </c>
      <c r="E10">
        <v>9</v>
      </c>
    </row>
    <row r="11" spans="1:5" ht="25.5">
      <c r="A11" s="2">
        <v>6</v>
      </c>
      <c r="B11" s="7" t="s">
        <v>22</v>
      </c>
      <c r="C11" s="1">
        <v>3</v>
      </c>
      <c r="D11" s="1">
        <v>6</v>
      </c>
      <c r="E11">
        <v>9</v>
      </c>
    </row>
    <row r="12" spans="1:5" ht="25.5">
      <c r="A12" s="2">
        <v>7</v>
      </c>
      <c r="B12" s="7" t="s">
        <v>23</v>
      </c>
      <c r="C12" s="2">
        <v>3</v>
      </c>
      <c r="D12" s="2">
        <v>6</v>
      </c>
      <c r="E12">
        <v>9</v>
      </c>
    </row>
    <row r="13" spans="1:5" ht="15">
      <c r="A13" s="11">
        <v>8</v>
      </c>
      <c r="B13" s="7" t="s">
        <v>55</v>
      </c>
      <c r="C13" s="1">
        <v>3</v>
      </c>
      <c r="D13" s="1">
        <v>6</v>
      </c>
      <c r="E13">
        <v>9</v>
      </c>
    </row>
    <row r="14" spans="1:5" ht="15">
      <c r="A14" s="9"/>
      <c r="B14" s="10" t="s">
        <v>26</v>
      </c>
      <c r="C14" s="5">
        <f>SUM(C6:C13)</f>
        <v>24</v>
      </c>
      <c r="D14" s="5">
        <f>SUM(D6:D13)</f>
        <v>48</v>
      </c>
      <c r="E14">
        <f>SUM(E6:E13)</f>
        <v>72</v>
      </c>
    </row>
  </sheetData>
  <sheetProtection/>
  <mergeCells count="7">
    <mergeCell ref="A5:B5"/>
    <mergeCell ref="A2:B2"/>
    <mergeCell ref="A3:A4"/>
    <mergeCell ref="B3:B4"/>
    <mergeCell ref="E3:E4"/>
    <mergeCell ref="D3:D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="90" zoomScaleSheetLayoutView="90" zoomScalePageLayoutView="0" workbookViewId="0" topLeftCell="A1">
      <selection activeCell="L5" sqref="L1:N65536"/>
    </sheetView>
  </sheetViews>
  <sheetFormatPr defaultColWidth="9.140625" defaultRowHeight="15"/>
  <cols>
    <col min="1" max="1" width="3.8515625" style="0" customWidth="1"/>
    <col min="2" max="2" width="67.28125" style="0" customWidth="1"/>
  </cols>
  <sheetData>
    <row r="1" spans="1:11" ht="15.7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 customHeight="1">
      <c r="A2" s="52" t="s">
        <v>1</v>
      </c>
      <c r="B2" s="52" t="s">
        <v>64</v>
      </c>
      <c r="C2" s="44" t="s">
        <v>65</v>
      </c>
      <c r="D2" s="44" t="s">
        <v>72</v>
      </c>
      <c r="E2" s="48" t="s">
        <v>76</v>
      </c>
      <c r="F2" s="44" t="s">
        <v>66</v>
      </c>
      <c r="G2" s="44" t="s">
        <v>73</v>
      </c>
      <c r="H2" s="48" t="s">
        <v>77</v>
      </c>
      <c r="I2" s="44" t="s">
        <v>67</v>
      </c>
      <c r="J2" s="44" t="s">
        <v>74</v>
      </c>
      <c r="K2" s="48" t="s">
        <v>78</v>
      </c>
    </row>
    <row r="3" spans="1:11" ht="108.75" customHeight="1">
      <c r="A3" s="52"/>
      <c r="B3" s="52"/>
      <c r="C3" s="45"/>
      <c r="D3" s="45"/>
      <c r="E3" s="49"/>
      <c r="F3" s="45"/>
      <c r="G3" s="45"/>
      <c r="H3" s="49"/>
      <c r="I3" s="45"/>
      <c r="J3" s="45"/>
      <c r="K3" s="49"/>
    </row>
    <row r="4" spans="1:11" ht="15.75">
      <c r="A4" s="40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33" customHeight="1" hidden="1">
      <c r="A5" s="2">
        <v>1</v>
      </c>
      <c r="B5" s="7" t="s">
        <v>4</v>
      </c>
      <c r="C5" s="1">
        <v>3130</v>
      </c>
      <c r="D5" s="1">
        <v>6259</v>
      </c>
      <c r="E5" s="1"/>
      <c r="F5" s="1">
        <v>585</v>
      </c>
      <c r="G5" s="1">
        <v>1170</v>
      </c>
      <c r="H5" s="1"/>
      <c r="I5" s="1">
        <v>0</v>
      </c>
      <c r="J5" s="1">
        <v>0</v>
      </c>
      <c r="K5" s="1"/>
    </row>
    <row r="6" spans="1:11" ht="28.5" customHeight="1" hidden="1">
      <c r="A6" s="2">
        <v>2</v>
      </c>
      <c r="B6" s="7" t="s">
        <v>5</v>
      </c>
      <c r="C6" s="1">
        <v>0</v>
      </c>
      <c r="D6" s="1">
        <v>0</v>
      </c>
      <c r="E6" s="1"/>
      <c r="F6" s="1">
        <v>2496</v>
      </c>
      <c r="G6" s="1">
        <v>4991</v>
      </c>
      <c r="H6" s="1"/>
      <c r="I6" s="1">
        <v>1253</v>
      </c>
      <c r="J6" s="1">
        <v>2505</v>
      </c>
      <c r="K6" s="1"/>
    </row>
    <row r="7" spans="1:11" ht="29.25" customHeight="1" hidden="1">
      <c r="A7" s="2">
        <v>3</v>
      </c>
      <c r="B7" s="7" t="s">
        <v>6</v>
      </c>
      <c r="C7" s="16">
        <v>2178</v>
      </c>
      <c r="D7" s="16">
        <v>4356</v>
      </c>
      <c r="E7" s="16"/>
      <c r="F7" s="16">
        <v>513</v>
      </c>
      <c r="G7" s="16">
        <v>1026</v>
      </c>
      <c r="H7" s="16"/>
      <c r="I7" s="16">
        <v>429</v>
      </c>
      <c r="J7" s="16">
        <v>858</v>
      </c>
      <c r="K7" s="16"/>
    </row>
    <row r="8" spans="1:11" ht="24" customHeight="1" hidden="1">
      <c r="A8" s="2">
        <v>4</v>
      </c>
      <c r="B8" s="7" t="s">
        <v>7</v>
      </c>
      <c r="C8" s="16">
        <v>3212</v>
      </c>
      <c r="D8" s="16">
        <v>5403</v>
      </c>
      <c r="E8" s="16"/>
      <c r="F8" s="16">
        <v>1908</v>
      </c>
      <c r="G8" s="16">
        <v>3824</v>
      </c>
      <c r="H8" s="16"/>
      <c r="I8" s="16">
        <v>520</v>
      </c>
      <c r="J8" s="16">
        <v>1169</v>
      </c>
      <c r="K8" s="16"/>
    </row>
    <row r="9" spans="1:11" ht="29.25" customHeight="1" hidden="1">
      <c r="A9" s="2">
        <v>5</v>
      </c>
      <c r="B9" s="7" t="s">
        <v>8</v>
      </c>
      <c r="C9" s="19">
        <v>3943</v>
      </c>
      <c r="D9" s="19">
        <v>7885</v>
      </c>
      <c r="E9" s="19"/>
      <c r="F9" s="19">
        <v>1643</v>
      </c>
      <c r="G9" s="19">
        <v>3285</v>
      </c>
      <c r="H9" s="19"/>
      <c r="I9" s="16">
        <v>0</v>
      </c>
      <c r="J9" s="16">
        <v>0</v>
      </c>
      <c r="K9" s="16"/>
    </row>
    <row r="10" spans="1:11" ht="28.5" customHeight="1" hidden="1">
      <c r="A10" s="2">
        <v>6</v>
      </c>
      <c r="B10" s="8" t="s">
        <v>9</v>
      </c>
      <c r="C10" s="16">
        <v>4579</v>
      </c>
      <c r="D10" s="16">
        <v>9159</v>
      </c>
      <c r="E10" s="16"/>
      <c r="F10" s="16">
        <v>1353</v>
      </c>
      <c r="G10" s="16">
        <v>2705</v>
      </c>
      <c r="H10" s="16"/>
      <c r="I10" s="16">
        <v>3273</v>
      </c>
      <c r="J10" s="16">
        <v>6546</v>
      </c>
      <c r="K10" s="16"/>
    </row>
    <row r="11" spans="1:11" ht="31.5" customHeight="1" hidden="1">
      <c r="A11" s="2">
        <v>7</v>
      </c>
      <c r="B11" s="7" t="s">
        <v>10</v>
      </c>
      <c r="C11" s="16">
        <v>3755</v>
      </c>
      <c r="D11" s="16">
        <v>7512</v>
      </c>
      <c r="E11" s="16"/>
      <c r="F11" s="16">
        <v>500</v>
      </c>
      <c r="G11" s="16">
        <v>1000</v>
      </c>
      <c r="H11" s="16"/>
      <c r="I11" s="16">
        <v>0</v>
      </c>
      <c r="J11" s="16">
        <v>0</v>
      </c>
      <c r="K11" s="16"/>
    </row>
    <row r="12" spans="1:11" ht="31.5" customHeight="1" hidden="1">
      <c r="A12" s="2">
        <v>8</v>
      </c>
      <c r="B12" s="7" t="s">
        <v>11</v>
      </c>
      <c r="C12" s="1">
        <v>3049</v>
      </c>
      <c r="D12" s="1">
        <v>6252</v>
      </c>
      <c r="E12" s="1"/>
      <c r="F12" s="1">
        <v>695</v>
      </c>
      <c r="G12" s="1">
        <v>1352</v>
      </c>
      <c r="H12" s="1"/>
      <c r="I12" s="1">
        <v>109</v>
      </c>
      <c r="J12" s="1">
        <v>125</v>
      </c>
      <c r="K12" s="1"/>
    </row>
    <row r="13" spans="1:11" ht="27.75" customHeight="1" hidden="1">
      <c r="A13" s="2">
        <v>9</v>
      </c>
      <c r="B13" s="7" t="s">
        <v>12</v>
      </c>
      <c r="C13" s="16">
        <v>5599</v>
      </c>
      <c r="D13" s="16">
        <v>11198</v>
      </c>
      <c r="E13" s="16"/>
      <c r="F13" s="16">
        <v>3424</v>
      </c>
      <c r="G13" s="16">
        <v>6848</v>
      </c>
      <c r="H13" s="16"/>
      <c r="I13" s="16">
        <v>250</v>
      </c>
      <c r="J13" s="16">
        <v>500</v>
      </c>
      <c r="K13" s="16"/>
    </row>
    <row r="14" spans="1:11" ht="28.5" customHeight="1" hidden="1">
      <c r="A14" s="2">
        <v>10</v>
      </c>
      <c r="B14" s="7" t="s">
        <v>13</v>
      </c>
      <c r="C14" s="16">
        <v>1473</v>
      </c>
      <c r="D14" s="16">
        <v>2947</v>
      </c>
      <c r="E14" s="16"/>
      <c r="F14" s="16">
        <v>2057</v>
      </c>
      <c r="G14" s="16">
        <v>4114</v>
      </c>
      <c r="H14" s="16"/>
      <c r="I14" s="16">
        <v>0</v>
      </c>
      <c r="J14" s="16">
        <v>0</v>
      </c>
      <c r="K14" s="16"/>
    </row>
    <row r="15" spans="1:11" ht="42.75" customHeight="1" hidden="1">
      <c r="A15" s="2">
        <v>11</v>
      </c>
      <c r="B15" s="7" t="s">
        <v>14</v>
      </c>
      <c r="C15" s="16">
        <v>2186</v>
      </c>
      <c r="D15" s="16">
        <v>4371</v>
      </c>
      <c r="E15" s="16"/>
      <c r="F15" s="16">
        <v>1153</v>
      </c>
      <c r="G15" s="16">
        <v>2306</v>
      </c>
      <c r="H15" s="16"/>
      <c r="I15" s="16">
        <v>267</v>
      </c>
      <c r="J15" s="16">
        <v>535</v>
      </c>
      <c r="K15" s="16"/>
    </row>
    <row r="16" spans="1:11" ht="33.75" customHeight="1" hidden="1">
      <c r="A16" s="2">
        <v>12</v>
      </c>
      <c r="B16" s="7" t="s">
        <v>15</v>
      </c>
      <c r="C16" s="16">
        <v>354</v>
      </c>
      <c r="D16" s="16">
        <v>707</v>
      </c>
      <c r="E16" s="16"/>
      <c r="F16" s="16">
        <v>74</v>
      </c>
      <c r="G16" s="16">
        <v>149</v>
      </c>
      <c r="H16" s="16"/>
      <c r="I16" s="16">
        <v>87</v>
      </c>
      <c r="J16" s="16">
        <v>174</v>
      </c>
      <c r="K16" s="16"/>
    </row>
    <row r="17" spans="1:11" ht="27" customHeight="1">
      <c r="A17" s="2">
        <v>13</v>
      </c>
      <c r="B17" s="7" t="s">
        <v>16</v>
      </c>
      <c r="C17" s="16">
        <v>2036</v>
      </c>
      <c r="D17" s="16">
        <v>4071</v>
      </c>
      <c r="E17" s="16">
        <v>6106</v>
      </c>
      <c r="F17" s="16">
        <v>76</v>
      </c>
      <c r="G17" s="16">
        <v>152</v>
      </c>
      <c r="H17" s="16">
        <v>238</v>
      </c>
      <c r="I17" s="16">
        <v>0</v>
      </c>
      <c r="J17" s="16">
        <v>0</v>
      </c>
      <c r="K17" s="16">
        <v>0</v>
      </c>
    </row>
    <row r="18" spans="1:11" ht="25.5" customHeight="1" hidden="1">
      <c r="A18" s="2">
        <v>14</v>
      </c>
      <c r="B18" s="7" t="s">
        <v>17</v>
      </c>
      <c r="C18" s="1">
        <v>4708</v>
      </c>
      <c r="D18" s="1">
        <v>9417</v>
      </c>
      <c r="E18" s="1"/>
      <c r="F18" s="1">
        <v>1821</v>
      </c>
      <c r="G18" s="1">
        <v>3642</v>
      </c>
      <c r="H18" s="1"/>
      <c r="I18" s="1">
        <v>1362</v>
      </c>
      <c r="J18" s="1">
        <v>2723</v>
      </c>
      <c r="K18" s="1"/>
    </row>
    <row r="19" spans="1:11" ht="28.5" customHeight="1" hidden="1">
      <c r="A19" s="2">
        <v>15</v>
      </c>
      <c r="B19" s="7" t="s">
        <v>18</v>
      </c>
      <c r="C19" s="1">
        <v>75</v>
      </c>
      <c r="D19" s="1">
        <f>C19*2</f>
        <v>150</v>
      </c>
      <c r="E19" s="1"/>
      <c r="F19" s="1">
        <v>0</v>
      </c>
      <c r="G19" s="1">
        <f>F19*2</f>
        <v>0</v>
      </c>
      <c r="H19" s="1"/>
      <c r="I19" s="1">
        <v>0</v>
      </c>
      <c r="J19" s="1">
        <f>I19*2</f>
        <v>0</v>
      </c>
      <c r="K19" s="1"/>
    </row>
    <row r="20" spans="1:11" ht="29.25" customHeight="1" hidden="1">
      <c r="A20" s="2">
        <v>16</v>
      </c>
      <c r="B20" s="7" t="s">
        <v>19</v>
      </c>
      <c r="C20" s="1">
        <v>750</v>
      </c>
      <c r="D20" s="1">
        <f>C20*2</f>
        <v>1500</v>
      </c>
      <c r="E20" s="1"/>
      <c r="F20" s="1">
        <v>500</v>
      </c>
      <c r="G20" s="1">
        <f>F20*2</f>
        <v>1000</v>
      </c>
      <c r="H20" s="1"/>
      <c r="I20" s="1">
        <v>250</v>
      </c>
      <c r="J20" s="1">
        <f>I20*2</f>
        <v>500</v>
      </c>
      <c r="K20" s="1"/>
    </row>
    <row r="21" spans="1:11" ht="27.75" customHeight="1" hidden="1">
      <c r="A21" s="2">
        <v>17</v>
      </c>
      <c r="B21" s="7" t="s">
        <v>20</v>
      </c>
      <c r="C21" s="1">
        <v>600</v>
      </c>
      <c r="D21" s="1">
        <f>C21*2</f>
        <v>1200</v>
      </c>
      <c r="E21" s="1"/>
      <c r="F21" s="1">
        <v>492</v>
      </c>
      <c r="G21" s="1">
        <f>F21*2</f>
        <v>984</v>
      </c>
      <c r="H21" s="1"/>
      <c r="I21" s="1">
        <v>564</v>
      </c>
      <c r="J21" s="1">
        <f>I21*2</f>
        <v>1128</v>
      </c>
      <c r="K21" s="1"/>
    </row>
    <row r="22" spans="1:11" ht="26.25" customHeight="1" hidden="1">
      <c r="A22" s="2">
        <v>18</v>
      </c>
      <c r="B22" s="7" t="s">
        <v>21</v>
      </c>
      <c r="C22" s="16">
        <v>0</v>
      </c>
      <c r="D22" s="16">
        <v>0</v>
      </c>
      <c r="E22" s="16"/>
      <c r="F22" s="16">
        <v>311</v>
      </c>
      <c r="G22" s="16">
        <v>622</v>
      </c>
      <c r="H22" s="16"/>
      <c r="I22" s="16">
        <v>0</v>
      </c>
      <c r="J22" s="16">
        <v>0</v>
      </c>
      <c r="K22" s="16"/>
    </row>
    <row r="23" spans="1:11" ht="39.75" customHeight="1" hidden="1">
      <c r="A23" s="2">
        <v>19</v>
      </c>
      <c r="B23" s="7" t="s">
        <v>22</v>
      </c>
      <c r="C23" s="16">
        <v>6085</v>
      </c>
      <c r="D23" s="16">
        <v>12170</v>
      </c>
      <c r="E23" s="16"/>
      <c r="F23" s="16">
        <v>4632</v>
      </c>
      <c r="G23" s="16">
        <v>9264</v>
      </c>
      <c r="H23" s="16"/>
      <c r="I23" s="16">
        <v>102</v>
      </c>
      <c r="J23" s="16">
        <v>204</v>
      </c>
      <c r="K23" s="16"/>
    </row>
    <row r="24" spans="1:11" ht="38.25" customHeight="1" hidden="1">
      <c r="A24" s="2">
        <v>20</v>
      </c>
      <c r="B24" s="7" t="s">
        <v>23</v>
      </c>
      <c r="C24" s="20">
        <v>3145</v>
      </c>
      <c r="D24" s="20">
        <v>5200</v>
      </c>
      <c r="E24" s="20"/>
      <c r="F24" s="20">
        <v>417</v>
      </c>
      <c r="G24" s="20">
        <v>819</v>
      </c>
      <c r="H24" s="20"/>
      <c r="I24" s="20">
        <v>412</v>
      </c>
      <c r="J24" s="20">
        <v>821</v>
      </c>
      <c r="K24" s="20"/>
    </row>
    <row r="25" spans="1:11" ht="55.5" customHeight="1" hidden="1">
      <c r="A25" s="2">
        <v>21</v>
      </c>
      <c r="B25" s="7" t="s">
        <v>24</v>
      </c>
      <c r="C25" s="16">
        <v>140</v>
      </c>
      <c r="D25" s="16">
        <v>280</v>
      </c>
      <c r="E25" s="16"/>
      <c r="F25" s="16">
        <v>207</v>
      </c>
      <c r="G25" s="16">
        <v>452</v>
      </c>
      <c r="H25" s="16"/>
      <c r="I25" s="16">
        <v>0</v>
      </c>
      <c r="J25" s="16">
        <v>0</v>
      </c>
      <c r="K25" s="16"/>
    </row>
    <row r="26" spans="1:11" ht="43.5" customHeight="1" hidden="1">
      <c r="A26" s="2">
        <v>22</v>
      </c>
      <c r="B26" s="7" t="s">
        <v>25</v>
      </c>
      <c r="C26" s="21">
        <v>5465</v>
      </c>
      <c r="D26" s="21">
        <v>10930</v>
      </c>
      <c r="E26" s="21"/>
      <c r="F26" s="21">
        <v>250</v>
      </c>
      <c r="G26" s="21">
        <v>500</v>
      </c>
      <c r="H26" s="21"/>
      <c r="I26" s="21">
        <v>25</v>
      </c>
      <c r="J26" s="21">
        <v>50</v>
      </c>
      <c r="K26" s="21"/>
    </row>
    <row r="27" spans="1:11" ht="15" hidden="1">
      <c r="A27" s="9"/>
      <c r="B27" s="10" t="s">
        <v>26</v>
      </c>
      <c r="C27" s="5">
        <f aca="true" t="shared" si="0" ref="C27:J27">SUM(C5:C26)</f>
        <v>56462</v>
      </c>
      <c r="D27" s="5">
        <f t="shared" si="0"/>
        <v>110967</v>
      </c>
      <c r="E27" s="5"/>
      <c r="F27" s="5">
        <f t="shared" si="0"/>
        <v>25107</v>
      </c>
      <c r="G27" s="5">
        <f t="shared" si="0"/>
        <v>50205</v>
      </c>
      <c r="H27" s="5"/>
      <c r="I27" s="5">
        <f t="shared" si="0"/>
        <v>8903</v>
      </c>
      <c r="J27" s="5">
        <f t="shared" si="0"/>
        <v>17838</v>
      </c>
      <c r="K27" s="5"/>
    </row>
    <row r="28" spans="1:11" ht="15.75" hidden="1">
      <c r="A28" s="38" t="s">
        <v>27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29.25" customHeight="1" hidden="1">
      <c r="A29" s="11">
        <v>1</v>
      </c>
      <c r="B29" s="7" t="s">
        <v>28</v>
      </c>
      <c r="C29" s="1">
        <v>2390</v>
      </c>
      <c r="D29" s="1">
        <v>7386</v>
      </c>
      <c r="E29" s="1"/>
      <c r="F29" s="1">
        <v>3753</v>
      </c>
      <c r="G29" s="1">
        <v>9779</v>
      </c>
      <c r="H29" s="1"/>
      <c r="I29" s="1">
        <v>175</v>
      </c>
      <c r="J29" s="1">
        <v>352</v>
      </c>
      <c r="K29" s="1"/>
    </row>
    <row r="30" spans="1:11" ht="34.5" customHeight="1" hidden="1">
      <c r="A30" s="11">
        <v>2</v>
      </c>
      <c r="B30" s="7" t="s">
        <v>29</v>
      </c>
      <c r="C30" s="31">
        <v>868</v>
      </c>
      <c r="D30" s="31">
        <v>2012</v>
      </c>
      <c r="E30" s="31"/>
      <c r="F30" s="31">
        <v>4101</v>
      </c>
      <c r="G30" s="31">
        <v>8202</v>
      </c>
      <c r="H30" s="31"/>
      <c r="I30" s="32">
        <v>0</v>
      </c>
      <c r="J30" s="32">
        <v>0</v>
      </c>
      <c r="K30" s="32"/>
    </row>
    <row r="31" spans="1:11" ht="34.5" customHeight="1" hidden="1">
      <c r="A31" s="11">
        <v>3</v>
      </c>
      <c r="B31" s="7" t="s">
        <v>30</v>
      </c>
      <c r="C31" s="34">
        <v>1185</v>
      </c>
      <c r="D31" s="34">
        <v>2370</v>
      </c>
      <c r="E31" s="34"/>
      <c r="F31" s="34">
        <v>0</v>
      </c>
      <c r="G31" s="34">
        <v>0</v>
      </c>
      <c r="H31" s="34"/>
      <c r="I31" s="34">
        <v>0</v>
      </c>
      <c r="J31" s="34">
        <v>0</v>
      </c>
      <c r="K31" s="34"/>
    </row>
    <row r="32" spans="1:11" ht="30" customHeight="1" hidden="1">
      <c r="A32" s="11">
        <v>4</v>
      </c>
      <c r="B32" s="7" t="s">
        <v>31</v>
      </c>
      <c r="C32" s="16">
        <v>0</v>
      </c>
      <c r="D32" s="16">
        <v>0</v>
      </c>
      <c r="E32" s="16"/>
      <c r="F32" s="16">
        <v>947</v>
      </c>
      <c r="G32" s="16">
        <v>1894</v>
      </c>
      <c r="H32" s="16"/>
      <c r="I32" s="16">
        <v>3</v>
      </c>
      <c r="J32" s="16">
        <v>5</v>
      </c>
      <c r="K32" s="16"/>
    </row>
    <row r="33" spans="1:11" ht="27.75" customHeight="1" hidden="1">
      <c r="A33" s="11">
        <v>5</v>
      </c>
      <c r="B33" s="7" t="s">
        <v>32</v>
      </c>
      <c r="C33" s="16">
        <v>2445</v>
      </c>
      <c r="D33" s="16">
        <v>4890</v>
      </c>
      <c r="E33" s="16"/>
      <c r="F33" s="16">
        <v>0</v>
      </c>
      <c r="G33" s="16">
        <v>0</v>
      </c>
      <c r="H33" s="16"/>
      <c r="I33" s="16">
        <v>0</v>
      </c>
      <c r="J33" s="16">
        <v>0</v>
      </c>
      <c r="K33" s="16"/>
    </row>
    <row r="34" spans="1:11" ht="29.25" customHeight="1" hidden="1">
      <c r="A34" s="11">
        <v>6</v>
      </c>
      <c r="B34" s="7" t="s">
        <v>33</v>
      </c>
      <c r="C34" s="16">
        <v>2066</v>
      </c>
      <c r="D34" s="16">
        <v>4133</v>
      </c>
      <c r="E34" s="16"/>
      <c r="F34" s="16">
        <v>0</v>
      </c>
      <c r="G34" s="16">
        <v>0</v>
      </c>
      <c r="H34" s="16"/>
      <c r="I34" s="16">
        <v>155</v>
      </c>
      <c r="J34" s="16">
        <v>310</v>
      </c>
      <c r="K34" s="16"/>
    </row>
    <row r="35" spans="1:11" ht="31.5" customHeight="1" hidden="1">
      <c r="A35" s="11">
        <v>7</v>
      </c>
      <c r="B35" s="7" t="s">
        <v>34</v>
      </c>
      <c r="C35" s="16">
        <v>922</v>
      </c>
      <c r="D35" s="16">
        <v>1843</v>
      </c>
      <c r="E35" s="16"/>
      <c r="F35" s="16">
        <v>0</v>
      </c>
      <c r="G35" s="16">
        <v>0</v>
      </c>
      <c r="H35" s="16"/>
      <c r="I35" s="16">
        <v>0</v>
      </c>
      <c r="J35" s="16">
        <v>0</v>
      </c>
      <c r="K35" s="16"/>
    </row>
    <row r="36" spans="1:11" ht="31.5" customHeight="1" hidden="1">
      <c r="A36" s="11">
        <v>8</v>
      </c>
      <c r="B36" s="7" t="s">
        <v>35</v>
      </c>
      <c r="C36" s="16">
        <v>1491</v>
      </c>
      <c r="D36" s="16">
        <v>2983</v>
      </c>
      <c r="E36" s="16"/>
      <c r="F36" s="16">
        <v>5</v>
      </c>
      <c r="G36" s="16">
        <v>10</v>
      </c>
      <c r="H36" s="16"/>
      <c r="I36" s="16">
        <v>619</v>
      </c>
      <c r="J36" s="16">
        <v>1238</v>
      </c>
      <c r="K36" s="16"/>
    </row>
    <row r="37" spans="1:11" ht="28.5" customHeight="1" hidden="1">
      <c r="A37" s="11">
        <v>9</v>
      </c>
      <c r="B37" s="7" t="s">
        <v>36</v>
      </c>
      <c r="C37" s="16">
        <v>699</v>
      </c>
      <c r="D37" s="16">
        <v>1397</v>
      </c>
      <c r="E37" s="16"/>
      <c r="F37" s="16">
        <v>67</v>
      </c>
      <c r="G37" s="16">
        <v>135</v>
      </c>
      <c r="H37" s="16"/>
      <c r="I37" s="16">
        <v>268</v>
      </c>
      <c r="J37" s="16">
        <v>537</v>
      </c>
      <c r="K37" s="16"/>
    </row>
    <row r="38" spans="1:11" ht="31.5" customHeight="1" hidden="1">
      <c r="A38" s="11">
        <v>10</v>
      </c>
      <c r="B38" s="7" t="s">
        <v>37</v>
      </c>
      <c r="C38" s="16">
        <v>462</v>
      </c>
      <c r="D38" s="16">
        <v>924</v>
      </c>
      <c r="E38" s="16"/>
      <c r="F38" s="16">
        <v>37</v>
      </c>
      <c r="G38" s="16">
        <v>74</v>
      </c>
      <c r="H38" s="16"/>
      <c r="I38" s="16">
        <v>625</v>
      </c>
      <c r="J38" s="16">
        <v>1250</v>
      </c>
      <c r="K38" s="16"/>
    </row>
    <row r="39" spans="1:11" ht="30.75" customHeight="1" hidden="1">
      <c r="A39" s="11">
        <v>11</v>
      </c>
      <c r="B39" s="7" t="s">
        <v>38</v>
      </c>
      <c r="C39" s="1">
        <v>0</v>
      </c>
      <c r="D39" s="1">
        <f>C39*2</f>
        <v>0</v>
      </c>
      <c r="E39" s="1"/>
      <c r="F39" s="1">
        <v>450</v>
      </c>
      <c r="G39" s="1">
        <f aca="true" t="shared" si="1" ref="G39:G44">F39*2</f>
        <v>900</v>
      </c>
      <c r="H39" s="1"/>
      <c r="I39" s="1">
        <v>138</v>
      </c>
      <c r="J39" s="1">
        <v>275</v>
      </c>
      <c r="K39" s="1"/>
    </row>
    <row r="40" spans="1:11" ht="27" customHeight="1" hidden="1">
      <c r="A40" s="11">
        <v>12</v>
      </c>
      <c r="B40" s="7" t="s">
        <v>39</v>
      </c>
      <c r="C40" s="1">
        <v>280</v>
      </c>
      <c r="D40" s="1">
        <f>C40*2</f>
        <v>560</v>
      </c>
      <c r="E40" s="1"/>
      <c r="F40" s="1">
        <v>458</v>
      </c>
      <c r="G40" s="1">
        <f t="shared" si="1"/>
        <v>916</v>
      </c>
      <c r="H40" s="1"/>
      <c r="I40" s="1">
        <v>163</v>
      </c>
      <c r="J40" s="1">
        <f>I40*2</f>
        <v>326</v>
      </c>
      <c r="K40" s="1"/>
    </row>
    <row r="41" spans="1:11" ht="34.5" customHeight="1" hidden="1">
      <c r="A41" s="11">
        <v>13</v>
      </c>
      <c r="B41" s="7" t="s">
        <v>40</v>
      </c>
      <c r="C41" s="1">
        <v>2112</v>
      </c>
      <c r="D41" s="1">
        <f>C41*2</f>
        <v>4224</v>
      </c>
      <c r="E41" s="1"/>
      <c r="F41" s="1">
        <v>459</v>
      </c>
      <c r="G41" s="1">
        <f t="shared" si="1"/>
        <v>918</v>
      </c>
      <c r="H41" s="1"/>
      <c r="I41" s="1">
        <v>69</v>
      </c>
      <c r="J41" s="1">
        <f>I41*2</f>
        <v>138</v>
      </c>
      <c r="K41" s="1"/>
    </row>
    <row r="42" spans="1:11" ht="33" customHeight="1" hidden="1">
      <c r="A42" s="11">
        <v>14</v>
      </c>
      <c r="B42" s="7" t="s">
        <v>41</v>
      </c>
      <c r="C42" s="1">
        <v>12015</v>
      </c>
      <c r="D42" s="1">
        <f>C42*2</f>
        <v>24030</v>
      </c>
      <c r="E42" s="1"/>
      <c r="F42" s="1">
        <v>4093</v>
      </c>
      <c r="G42" s="1">
        <f t="shared" si="1"/>
        <v>8186</v>
      </c>
      <c r="H42" s="1"/>
      <c r="I42" s="1">
        <v>1200</v>
      </c>
      <c r="J42" s="1">
        <f>I42*2</f>
        <v>2400</v>
      </c>
      <c r="K42" s="1"/>
    </row>
    <row r="43" spans="1:11" ht="33" customHeight="1" hidden="1">
      <c r="A43" s="11">
        <v>15</v>
      </c>
      <c r="B43" s="7" t="s">
        <v>42</v>
      </c>
      <c r="C43" s="1">
        <v>1100</v>
      </c>
      <c r="D43" s="1">
        <f>C43*2</f>
        <v>2200</v>
      </c>
      <c r="E43" s="1"/>
      <c r="F43" s="1">
        <v>1000</v>
      </c>
      <c r="G43" s="1">
        <f t="shared" si="1"/>
        <v>2000</v>
      </c>
      <c r="H43" s="1"/>
      <c r="I43" s="1">
        <v>250</v>
      </c>
      <c r="J43" s="1">
        <f>I43*2</f>
        <v>500</v>
      </c>
      <c r="K43" s="1"/>
    </row>
    <row r="44" spans="1:11" ht="32.25" customHeight="1" hidden="1">
      <c r="A44" s="11">
        <v>16</v>
      </c>
      <c r="B44" s="7" t="s">
        <v>43</v>
      </c>
      <c r="C44" s="1">
        <v>3348</v>
      </c>
      <c r="D44" s="1">
        <v>6698</v>
      </c>
      <c r="E44" s="1"/>
      <c r="F44" s="1">
        <v>0</v>
      </c>
      <c r="G44" s="1">
        <f t="shared" si="1"/>
        <v>0</v>
      </c>
      <c r="H44" s="1"/>
      <c r="I44" s="1">
        <v>69</v>
      </c>
      <c r="J44" s="1">
        <f>I44*2</f>
        <v>138</v>
      </c>
      <c r="K44" s="1"/>
    </row>
    <row r="45" spans="1:11" ht="30.75" customHeight="1" hidden="1">
      <c r="A45" s="11">
        <v>17</v>
      </c>
      <c r="B45" s="7" t="s">
        <v>44</v>
      </c>
      <c r="C45" s="6">
        <v>2818</v>
      </c>
      <c r="D45" s="6">
        <v>5636</v>
      </c>
      <c r="E45" s="6"/>
      <c r="F45" s="6">
        <v>0</v>
      </c>
      <c r="G45" s="6">
        <v>0</v>
      </c>
      <c r="H45" s="6"/>
      <c r="I45" s="6">
        <v>0</v>
      </c>
      <c r="J45" s="6">
        <v>0</v>
      </c>
      <c r="K45" s="6"/>
    </row>
    <row r="46" spans="1:11" ht="30.75" customHeight="1" hidden="1">
      <c r="A46" s="11">
        <v>18</v>
      </c>
      <c r="B46" s="7" t="s">
        <v>45</v>
      </c>
      <c r="C46" s="6">
        <v>1312</v>
      </c>
      <c r="D46" s="6">
        <v>2624</v>
      </c>
      <c r="E46" s="6"/>
      <c r="F46" s="6">
        <v>0</v>
      </c>
      <c r="G46" s="6">
        <v>0</v>
      </c>
      <c r="H46" s="6"/>
      <c r="I46" s="6">
        <v>0</v>
      </c>
      <c r="J46" s="6">
        <v>0</v>
      </c>
      <c r="K46" s="6"/>
    </row>
    <row r="47" spans="1:11" ht="39.75" customHeight="1" hidden="1">
      <c r="A47" s="11">
        <v>19</v>
      </c>
      <c r="B47" s="7" t="s">
        <v>46</v>
      </c>
      <c r="C47" s="6">
        <v>2088</v>
      </c>
      <c r="D47" s="6">
        <v>4175</v>
      </c>
      <c r="E47" s="6"/>
      <c r="F47" s="6">
        <v>0</v>
      </c>
      <c r="G47" s="6">
        <v>0</v>
      </c>
      <c r="H47" s="6"/>
      <c r="I47" s="6">
        <v>0</v>
      </c>
      <c r="J47" s="6">
        <v>0</v>
      </c>
      <c r="K47" s="6"/>
    </row>
    <row r="48" spans="1:11" ht="41.25" customHeight="1" hidden="1">
      <c r="A48" s="11">
        <v>20</v>
      </c>
      <c r="B48" s="7" t="s">
        <v>47</v>
      </c>
      <c r="C48" s="6">
        <v>187</v>
      </c>
      <c r="D48" s="6">
        <v>395</v>
      </c>
      <c r="E48" s="6"/>
      <c r="F48" s="6">
        <v>25</v>
      </c>
      <c r="G48" s="6">
        <v>151</v>
      </c>
      <c r="H48" s="6"/>
      <c r="I48" s="6">
        <v>65</v>
      </c>
      <c r="J48" s="6">
        <v>160</v>
      </c>
      <c r="K48" s="6"/>
    </row>
    <row r="49" spans="1:11" ht="32.25" customHeight="1" hidden="1">
      <c r="A49" s="11">
        <v>21</v>
      </c>
      <c r="B49" s="7" t="s">
        <v>48</v>
      </c>
      <c r="C49" s="6">
        <v>3179</v>
      </c>
      <c r="D49" s="6">
        <v>6359</v>
      </c>
      <c r="E49" s="6"/>
      <c r="F49" s="6">
        <v>97</v>
      </c>
      <c r="G49" s="6">
        <v>193</v>
      </c>
      <c r="H49" s="6"/>
      <c r="I49" s="6">
        <v>392</v>
      </c>
      <c r="J49" s="6">
        <v>783</v>
      </c>
      <c r="K49" s="6"/>
    </row>
    <row r="50" spans="1:11" ht="15" hidden="1">
      <c r="A50" s="9"/>
      <c r="B50" s="10" t="s">
        <v>26</v>
      </c>
      <c r="C50" s="5">
        <f>SUM(C29:C49)</f>
        <v>40967</v>
      </c>
      <c r="D50" s="5">
        <f aca="true" t="shared" si="2" ref="D50:J50">SUM(D29:D49)</f>
        <v>84839</v>
      </c>
      <c r="E50" s="5"/>
      <c r="F50" s="5">
        <f t="shared" si="2"/>
        <v>15492</v>
      </c>
      <c r="G50" s="5">
        <f t="shared" si="2"/>
        <v>33358</v>
      </c>
      <c r="H50" s="5"/>
      <c r="I50" s="5">
        <f t="shared" si="2"/>
        <v>4191</v>
      </c>
      <c r="J50" s="5">
        <f t="shared" si="2"/>
        <v>8412</v>
      </c>
      <c r="K50" s="5"/>
    </row>
    <row r="51" spans="1:11" ht="15.75" hidden="1">
      <c r="A51" s="39" t="s">
        <v>49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 ht="27.75" customHeight="1" hidden="1">
      <c r="A52" s="11">
        <v>1</v>
      </c>
      <c r="B52" s="7" t="s">
        <v>50</v>
      </c>
      <c r="C52" s="16">
        <v>0</v>
      </c>
      <c r="D52" s="16">
        <v>0</v>
      </c>
      <c r="E52" s="16"/>
      <c r="F52" s="16">
        <v>3560</v>
      </c>
      <c r="G52" s="16">
        <v>7120</v>
      </c>
      <c r="H52" s="16"/>
      <c r="I52" s="16">
        <v>0</v>
      </c>
      <c r="J52" s="16">
        <v>0</v>
      </c>
      <c r="K52" s="16"/>
    </row>
    <row r="53" spans="1:11" ht="33.75" customHeight="1" hidden="1">
      <c r="A53" s="11">
        <v>2</v>
      </c>
      <c r="B53" s="7" t="s">
        <v>51</v>
      </c>
      <c r="C53" s="16">
        <v>0</v>
      </c>
      <c r="D53" s="16">
        <v>0</v>
      </c>
      <c r="E53" s="16"/>
      <c r="F53" s="16">
        <v>9350</v>
      </c>
      <c r="G53" s="16">
        <v>18700</v>
      </c>
      <c r="H53" s="16"/>
      <c r="I53" s="16">
        <v>0</v>
      </c>
      <c r="J53" s="16">
        <v>0</v>
      </c>
      <c r="K53" s="16"/>
    </row>
    <row r="54" spans="1:11" ht="37.5" customHeight="1" hidden="1">
      <c r="A54" s="11">
        <v>3</v>
      </c>
      <c r="B54" s="7" t="s">
        <v>52</v>
      </c>
      <c r="C54" s="16">
        <v>0</v>
      </c>
      <c r="D54" s="16">
        <v>0</v>
      </c>
      <c r="E54" s="16"/>
      <c r="F54" s="16">
        <v>8308</v>
      </c>
      <c r="G54" s="16">
        <v>16615</v>
      </c>
      <c r="H54" s="16"/>
      <c r="I54" s="16">
        <v>0</v>
      </c>
      <c r="J54" s="16">
        <v>0</v>
      </c>
      <c r="K54" s="16"/>
    </row>
    <row r="55" spans="1:11" ht="36" customHeight="1" hidden="1">
      <c r="A55" s="11">
        <v>4</v>
      </c>
      <c r="B55" s="7" t="s">
        <v>53</v>
      </c>
      <c r="C55" s="22">
        <v>0</v>
      </c>
      <c r="D55" s="22">
        <v>0</v>
      </c>
      <c r="E55" s="29"/>
      <c r="F55" s="29">
        <v>5575</v>
      </c>
      <c r="G55" s="28">
        <v>11673</v>
      </c>
      <c r="H55" s="28"/>
      <c r="I55" s="28">
        <v>0</v>
      </c>
      <c r="J55" s="28">
        <v>0</v>
      </c>
      <c r="K55" s="28"/>
    </row>
    <row r="56" spans="1:11" ht="38.25" customHeight="1" hidden="1">
      <c r="A56" s="11">
        <v>5</v>
      </c>
      <c r="B56" s="7" t="s">
        <v>54</v>
      </c>
      <c r="C56" s="16">
        <v>0</v>
      </c>
      <c r="D56" s="16">
        <v>0</v>
      </c>
      <c r="E56" s="16"/>
      <c r="F56" s="16">
        <v>15750</v>
      </c>
      <c r="G56" s="16">
        <v>31500</v>
      </c>
      <c r="H56" s="16"/>
      <c r="I56" s="16">
        <v>0</v>
      </c>
      <c r="J56" s="16">
        <v>0</v>
      </c>
      <c r="K56" s="16"/>
    </row>
    <row r="57" spans="1:11" ht="31.5" customHeight="1" hidden="1">
      <c r="A57" s="11">
        <v>6</v>
      </c>
      <c r="B57" s="7" t="s">
        <v>55</v>
      </c>
      <c r="C57" s="16">
        <v>0</v>
      </c>
      <c r="D57" s="16">
        <v>0</v>
      </c>
      <c r="E57" s="16"/>
      <c r="F57" s="16">
        <v>13678</v>
      </c>
      <c r="G57" s="16">
        <v>27356</v>
      </c>
      <c r="H57" s="16"/>
      <c r="I57" s="16">
        <v>0</v>
      </c>
      <c r="J57" s="16">
        <v>0</v>
      </c>
      <c r="K57" s="16"/>
    </row>
    <row r="58" spans="1:11" ht="15" hidden="1">
      <c r="A58" s="9"/>
      <c r="B58" s="10" t="s">
        <v>26</v>
      </c>
      <c r="C58" s="5">
        <f>SUM(C52:C57)</f>
        <v>0</v>
      </c>
      <c r="D58" s="5">
        <f aca="true" t="shared" si="3" ref="D58:J58">SUM(D52:D57)</f>
        <v>0</v>
      </c>
      <c r="E58" s="5"/>
      <c r="F58" s="5">
        <f t="shared" si="3"/>
        <v>56221</v>
      </c>
      <c r="G58" s="5">
        <f t="shared" si="3"/>
        <v>112964</v>
      </c>
      <c r="H58" s="5"/>
      <c r="I58" s="5">
        <f t="shared" si="3"/>
        <v>0</v>
      </c>
      <c r="J58" s="5">
        <f t="shared" si="3"/>
        <v>0</v>
      </c>
      <c r="K58" s="5"/>
    </row>
    <row r="59" ht="15" hidden="1"/>
    <row r="60" spans="5:8" ht="15">
      <c r="E60" s="23"/>
      <c r="H60" s="23"/>
    </row>
  </sheetData>
  <sheetProtection/>
  <mergeCells count="15">
    <mergeCell ref="A4:K4"/>
    <mergeCell ref="A28:K28"/>
    <mergeCell ref="A51:K51"/>
    <mergeCell ref="A1:K1"/>
    <mergeCell ref="A2:A3"/>
    <mergeCell ref="B2:B3"/>
    <mergeCell ref="C2:C3"/>
    <mergeCell ref="F2:F3"/>
    <mergeCell ref="I2:I3"/>
    <mergeCell ref="K2:K3"/>
    <mergeCell ref="D2:D3"/>
    <mergeCell ref="G2:G3"/>
    <mergeCell ref="J2:J3"/>
    <mergeCell ref="E2:E3"/>
    <mergeCell ref="H2:H3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136"/>
  <sheetViews>
    <sheetView view="pageBreakPreview" zoomScale="90" zoomScaleSheetLayoutView="90" zoomScalePageLayoutView="0" workbookViewId="0" topLeftCell="A1">
      <selection activeCell="E136" sqref="E136:K136"/>
    </sheetView>
  </sheetViews>
  <sheetFormatPr defaultColWidth="9.140625" defaultRowHeight="15"/>
  <cols>
    <col min="1" max="1" width="5.421875" style="0" customWidth="1"/>
    <col min="2" max="2" width="69.57421875" style="0" customWidth="1"/>
  </cols>
  <sheetData>
    <row r="2" spans="1:11" ht="15.75">
      <c r="A2" s="54" t="s">
        <v>57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 customHeight="1">
      <c r="A3" s="52" t="s">
        <v>1</v>
      </c>
      <c r="B3" s="52" t="s">
        <v>64</v>
      </c>
      <c r="C3" s="44" t="s">
        <v>65</v>
      </c>
      <c r="D3" s="44" t="s">
        <v>72</v>
      </c>
      <c r="E3" s="48" t="s">
        <v>76</v>
      </c>
      <c r="F3" s="44" t="s">
        <v>66</v>
      </c>
      <c r="G3" s="44" t="s">
        <v>73</v>
      </c>
      <c r="H3" s="48" t="s">
        <v>77</v>
      </c>
      <c r="I3" s="44" t="s">
        <v>67</v>
      </c>
      <c r="J3" s="44" t="s">
        <v>74</v>
      </c>
      <c r="K3" s="48" t="s">
        <v>78</v>
      </c>
    </row>
    <row r="4" spans="1:11" ht="90" customHeight="1">
      <c r="A4" s="52"/>
      <c r="B4" s="52"/>
      <c r="C4" s="45"/>
      <c r="D4" s="45"/>
      <c r="E4" s="49"/>
      <c r="F4" s="45"/>
      <c r="G4" s="45"/>
      <c r="H4" s="49"/>
      <c r="I4" s="45"/>
      <c r="J4" s="45"/>
      <c r="K4" s="49"/>
    </row>
    <row r="5" spans="1:11" ht="15">
      <c r="A5" s="40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 hidden="1">
      <c r="A6" s="2">
        <v>1</v>
      </c>
      <c r="B6" s="7" t="s">
        <v>4</v>
      </c>
      <c r="C6" s="1">
        <v>1374</v>
      </c>
      <c r="D6" s="1">
        <v>2748</v>
      </c>
      <c r="E6" s="1"/>
      <c r="F6" s="1">
        <v>1459</v>
      </c>
      <c r="G6" s="1">
        <v>2918</v>
      </c>
      <c r="H6" s="1"/>
      <c r="I6" s="1">
        <v>0</v>
      </c>
      <c r="J6" s="1">
        <v>0</v>
      </c>
      <c r="K6" s="1"/>
    </row>
    <row r="7" spans="1:11" ht="15" hidden="1">
      <c r="A7" s="2">
        <v>2</v>
      </c>
      <c r="B7" s="7" t="s">
        <v>5</v>
      </c>
      <c r="C7" s="1">
        <v>0</v>
      </c>
      <c r="D7" s="1">
        <v>0</v>
      </c>
      <c r="E7" s="1"/>
      <c r="F7" s="1">
        <v>771</v>
      </c>
      <c r="G7" s="1">
        <v>1542</v>
      </c>
      <c r="H7" s="1"/>
      <c r="I7" s="1">
        <v>3424</v>
      </c>
      <c r="J7" s="1">
        <v>6848</v>
      </c>
      <c r="K7" s="1"/>
    </row>
    <row r="8" spans="1:11" ht="15" hidden="1">
      <c r="A8" s="2">
        <v>3</v>
      </c>
      <c r="B8" s="7" t="s">
        <v>6</v>
      </c>
      <c r="C8" s="16">
        <v>900</v>
      </c>
      <c r="D8" s="16">
        <v>1800</v>
      </c>
      <c r="E8" s="16"/>
      <c r="F8" s="16">
        <v>444</v>
      </c>
      <c r="G8" s="16">
        <v>888</v>
      </c>
      <c r="H8" s="16"/>
      <c r="I8" s="16">
        <v>552</v>
      </c>
      <c r="J8" s="16">
        <v>1104</v>
      </c>
      <c r="K8" s="16"/>
    </row>
    <row r="9" spans="1:11" ht="15" hidden="1">
      <c r="A9" s="2">
        <v>4</v>
      </c>
      <c r="B9" s="7" t="s">
        <v>7</v>
      </c>
      <c r="C9" s="16">
        <v>983</v>
      </c>
      <c r="D9" s="16">
        <v>1990</v>
      </c>
      <c r="E9" s="16"/>
      <c r="F9" s="16">
        <v>4320</v>
      </c>
      <c r="G9" s="16">
        <v>9172</v>
      </c>
      <c r="H9" s="16"/>
      <c r="I9" s="16">
        <v>959</v>
      </c>
      <c r="J9" s="16">
        <v>2115</v>
      </c>
      <c r="K9" s="16"/>
    </row>
    <row r="10" spans="1:11" ht="15" hidden="1">
      <c r="A10" s="2">
        <v>5</v>
      </c>
      <c r="B10" s="7" t="s">
        <v>8</v>
      </c>
      <c r="C10" s="19">
        <v>186</v>
      </c>
      <c r="D10" s="19">
        <v>372</v>
      </c>
      <c r="E10" s="19"/>
      <c r="F10" s="19">
        <v>1745</v>
      </c>
      <c r="G10" s="19">
        <v>3490</v>
      </c>
      <c r="H10" s="19"/>
      <c r="I10" s="19">
        <v>0</v>
      </c>
      <c r="J10" s="19">
        <v>0</v>
      </c>
      <c r="K10" s="19"/>
    </row>
    <row r="11" spans="1:11" ht="15" hidden="1">
      <c r="A11" s="2">
        <v>6</v>
      </c>
      <c r="B11" s="8" t="s">
        <v>9</v>
      </c>
      <c r="C11" s="16">
        <v>777</v>
      </c>
      <c r="D11" s="16">
        <v>1554</v>
      </c>
      <c r="E11" s="16"/>
      <c r="F11" s="16">
        <v>693</v>
      </c>
      <c r="G11" s="16">
        <v>1388</v>
      </c>
      <c r="H11" s="16"/>
      <c r="I11" s="16">
        <v>154</v>
      </c>
      <c r="J11" s="16">
        <v>308</v>
      </c>
      <c r="K11" s="16"/>
    </row>
    <row r="12" spans="1:11" ht="15" hidden="1">
      <c r="A12" s="2">
        <v>7</v>
      </c>
      <c r="B12" s="7" t="s">
        <v>10</v>
      </c>
      <c r="C12" s="16">
        <v>1000</v>
      </c>
      <c r="D12" s="16">
        <v>2000</v>
      </c>
      <c r="E12" s="16"/>
      <c r="F12" s="16">
        <v>870</v>
      </c>
      <c r="G12" s="16">
        <v>1739</v>
      </c>
      <c r="H12" s="16"/>
      <c r="I12" s="16">
        <v>131</v>
      </c>
      <c r="J12" s="16">
        <v>261</v>
      </c>
      <c r="K12" s="16"/>
    </row>
    <row r="13" spans="1:11" ht="15" hidden="1">
      <c r="A13" s="2">
        <v>8</v>
      </c>
      <c r="B13" s="7" t="s">
        <v>11</v>
      </c>
      <c r="C13" s="16">
        <v>308</v>
      </c>
      <c r="D13" s="16">
        <v>522</v>
      </c>
      <c r="E13" s="16"/>
      <c r="F13" s="16">
        <v>165</v>
      </c>
      <c r="G13" s="16">
        <v>165</v>
      </c>
      <c r="H13" s="16"/>
      <c r="I13" s="16">
        <v>346</v>
      </c>
      <c r="J13" s="16">
        <v>374</v>
      </c>
      <c r="K13" s="16"/>
    </row>
    <row r="14" spans="1:11" ht="15" hidden="1">
      <c r="A14" s="2">
        <v>9</v>
      </c>
      <c r="B14" s="7" t="s">
        <v>12</v>
      </c>
      <c r="C14" s="16">
        <v>663</v>
      </c>
      <c r="D14" s="16">
        <v>1326</v>
      </c>
      <c r="E14" s="16"/>
      <c r="F14" s="16">
        <v>3258</v>
      </c>
      <c r="G14" s="16">
        <v>6516</v>
      </c>
      <c r="H14" s="16"/>
      <c r="I14" s="16">
        <v>895</v>
      </c>
      <c r="J14" s="16">
        <v>1790</v>
      </c>
      <c r="K14" s="16"/>
    </row>
    <row r="15" spans="1:11" ht="15" hidden="1">
      <c r="A15" s="2">
        <v>10</v>
      </c>
      <c r="B15" s="7" t="s">
        <v>13</v>
      </c>
      <c r="C15" s="16">
        <v>751</v>
      </c>
      <c r="D15" s="16">
        <v>1503</v>
      </c>
      <c r="E15" s="16"/>
      <c r="F15" s="16">
        <v>4515</v>
      </c>
      <c r="G15" s="16">
        <v>9030</v>
      </c>
      <c r="H15" s="16"/>
      <c r="I15" s="16">
        <v>488</v>
      </c>
      <c r="J15" s="16">
        <v>975</v>
      </c>
      <c r="K15" s="16"/>
    </row>
    <row r="16" spans="1:11" ht="15" hidden="1">
      <c r="A16" s="2">
        <v>11</v>
      </c>
      <c r="B16" s="7" t="s">
        <v>14</v>
      </c>
      <c r="C16" s="16">
        <v>571</v>
      </c>
      <c r="D16" s="16">
        <v>1142</v>
      </c>
      <c r="E16" s="16"/>
      <c r="F16" s="16">
        <v>1375</v>
      </c>
      <c r="G16" s="16">
        <v>2750</v>
      </c>
      <c r="H16" s="16"/>
      <c r="I16" s="16">
        <v>443</v>
      </c>
      <c r="J16" s="16">
        <v>886</v>
      </c>
      <c r="K16" s="16"/>
    </row>
    <row r="17" spans="1:11" ht="15" hidden="1">
      <c r="A17" s="2">
        <v>12</v>
      </c>
      <c r="B17" s="7" t="s">
        <v>15</v>
      </c>
      <c r="C17" s="16">
        <v>1208</v>
      </c>
      <c r="D17" s="16">
        <v>2417</v>
      </c>
      <c r="E17" s="16"/>
      <c r="F17" s="16">
        <v>1265</v>
      </c>
      <c r="G17" s="16">
        <v>2530</v>
      </c>
      <c r="H17" s="16"/>
      <c r="I17" s="16">
        <v>180</v>
      </c>
      <c r="J17" s="16">
        <v>360</v>
      </c>
      <c r="K17" s="16"/>
    </row>
    <row r="18" spans="1:11" ht="15">
      <c r="A18" s="2">
        <v>13</v>
      </c>
      <c r="B18" s="7" t="s">
        <v>16</v>
      </c>
      <c r="C18" s="16">
        <v>462</v>
      </c>
      <c r="D18" s="16">
        <v>924</v>
      </c>
      <c r="E18" s="16">
        <v>1386</v>
      </c>
      <c r="F18" s="16">
        <v>666</v>
      </c>
      <c r="G18" s="16">
        <v>1198</v>
      </c>
      <c r="H18" s="16">
        <v>2240</v>
      </c>
      <c r="I18" s="16">
        <v>17</v>
      </c>
      <c r="J18" s="16">
        <v>31</v>
      </c>
      <c r="K18" s="16">
        <v>55</v>
      </c>
    </row>
    <row r="19" spans="1:11" ht="15" hidden="1">
      <c r="A19" s="2">
        <v>14</v>
      </c>
      <c r="B19" s="7" t="s">
        <v>17</v>
      </c>
      <c r="C19" s="1">
        <v>1251</v>
      </c>
      <c r="D19" s="1">
        <v>2502</v>
      </c>
      <c r="E19" s="1"/>
      <c r="F19" s="1">
        <v>1429</v>
      </c>
      <c r="G19" s="1">
        <v>2858</v>
      </c>
      <c r="H19" s="1"/>
      <c r="I19" s="1">
        <v>589</v>
      </c>
      <c r="J19" s="1">
        <v>1177</v>
      </c>
      <c r="K19" s="1"/>
    </row>
    <row r="20" spans="1:11" ht="15" hidden="1">
      <c r="A20" s="2">
        <v>15</v>
      </c>
      <c r="B20" s="7" t="s">
        <v>18</v>
      </c>
      <c r="C20" s="1">
        <v>207</v>
      </c>
      <c r="D20" s="1">
        <f>C20*2</f>
        <v>414</v>
      </c>
      <c r="E20" s="1"/>
      <c r="F20" s="1">
        <v>1749</v>
      </c>
      <c r="G20" s="1">
        <f>F20*2</f>
        <v>3498</v>
      </c>
      <c r="H20" s="1"/>
      <c r="I20" s="1">
        <v>1074</v>
      </c>
      <c r="J20" s="1">
        <f>I20*2</f>
        <v>2148</v>
      </c>
      <c r="K20" s="1"/>
    </row>
    <row r="21" spans="1:11" ht="15" hidden="1">
      <c r="A21" s="2">
        <v>16</v>
      </c>
      <c r="B21" s="7" t="s">
        <v>19</v>
      </c>
      <c r="C21" s="1">
        <v>405</v>
      </c>
      <c r="D21" s="1">
        <f>C21*2</f>
        <v>810</v>
      </c>
      <c r="E21" s="1"/>
      <c r="F21" s="1">
        <v>395</v>
      </c>
      <c r="G21" s="1">
        <f>F21*2</f>
        <v>790</v>
      </c>
      <c r="H21" s="1"/>
      <c r="I21" s="1">
        <v>0</v>
      </c>
      <c r="J21" s="1">
        <f>I21*2</f>
        <v>0</v>
      </c>
      <c r="K21" s="1"/>
    </row>
    <row r="22" spans="1:11" ht="15" hidden="1">
      <c r="A22" s="2">
        <v>17</v>
      </c>
      <c r="B22" s="7" t="s">
        <v>20</v>
      </c>
      <c r="C22" s="1">
        <v>272</v>
      </c>
      <c r="D22" s="1">
        <f>C22*2</f>
        <v>544</v>
      </c>
      <c r="E22" s="1"/>
      <c r="F22" s="1">
        <v>600</v>
      </c>
      <c r="G22" s="1">
        <f>F22*2</f>
        <v>1200</v>
      </c>
      <c r="H22" s="1"/>
      <c r="I22" s="1">
        <v>0</v>
      </c>
      <c r="J22" s="1">
        <f>I22*2</f>
        <v>0</v>
      </c>
      <c r="K22" s="1"/>
    </row>
    <row r="23" spans="1:11" ht="15" hidden="1">
      <c r="A23" s="2">
        <v>18</v>
      </c>
      <c r="B23" s="7" t="s">
        <v>21</v>
      </c>
      <c r="C23" s="16">
        <v>129</v>
      </c>
      <c r="D23" s="16">
        <v>258</v>
      </c>
      <c r="E23" s="16"/>
      <c r="F23" s="16">
        <v>852</v>
      </c>
      <c r="G23" s="16">
        <v>1704</v>
      </c>
      <c r="H23" s="16"/>
      <c r="I23" s="16">
        <v>0</v>
      </c>
      <c r="J23" s="16">
        <v>0</v>
      </c>
      <c r="K23" s="16"/>
    </row>
    <row r="24" spans="1:11" ht="15" hidden="1">
      <c r="A24" s="2">
        <v>19</v>
      </c>
      <c r="B24" s="7" t="s">
        <v>22</v>
      </c>
      <c r="C24" s="16">
        <v>5645</v>
      </c>
      <c r="D24" s="16">
        <v>11290</v>
      </c>
      <c r="E24" s="16"/>
      <c r="F24" s="16">
        <v>3303</v>
      </c>
      <c r="G24" s="16">
        <v>6606</v>
      </c>
      <c r="H24" s="16"/>
      <c r="I24" s="16">
        <v>525</v>
      </c>
      <c r="J24" s="16">
        <v>1050</v>
      </c>
      <c r="K24" s="16"/>
    </row>
    <row r="25" spans="1:11" ht="15" hidden="1">
      <c r="A25" s="2">
        <v>20</v>
      </c>
      <c r="B25" s="7" t="s">
        <v>23</v>
      </c>
      <c r="C25" s="20">
        <v>375</v>
      </c>
      <c r="D25" s="20">
        <v>650</v>
      </c>
      <c r="E25" s="20"/>
      <c r="F25" s="20">
        <v>1215</v>
      </c>
      <c r="G25" s="20">
        <v>2397</v>
      </c>
      <c r="H25" s="20"/>
      <c r="I25" s="20">
        <v>907</v>
      </c>
      <c r="J25" s="20">
        <v>1801</v>
      </c>
      <c r="K25" s="20"/>
    </row>
    <row r="26" spans="1:11" ht="25.5" hidden="1">
      <c r="A26" s="2">
        <v>21</v>
      </c>
      <c r="B26" s="7" t="s">
        <v>24</v>
      </c>
      <c r="C26" s="16">
        <v>525</v>
      </c>
      <c r="D26" s="16">
        <v>1050</v>
      </c>
      <c r="E26" s="16"/>
      <c r="F26" s="16">
        <v>2900</v>
      </c>
      <c r="G26" s="16">
        <v>4933</v>
      </c>
      <c r="H26" s="16"/>
      <c r="I26" s="16">
        <v>420</v>
      </c>
      <c r="J26" s="16">
        <v>424</v>
      </c>
      <c r="K26" s="16"/>
    </row>
    <row r="27" spans="1:11" ht="15" hidden="1">
      <c r="A27" s="2">
        <v>22</v>
      </c>
      <c r="B27" s="7" t="s">
        <v>25</v>
      </c>
      <c r="C27" s="21">
        <v>317</v>
      </c>
      <c r="D27" s="21">
        <v>635</v>
      </c>
      <c r="E27" s="21"/>
      <c r="F27" s="21">
        <v>375</v>
      </c>
      <c r="G27" s="21">
        <v>750</v>
      </c>
      <c r="H27" s="21"/>
      <c r="I27" s="21">
        <v>475</v>
      </c>
      <c r="J27" s="21">
        <v>950</v>
      </c>
      <c r="K27" s="21"/>
    </row>
    <row r="28" spans="1:11" ht="15" hidden="1">
      <c r="A28" s="9"/>
      <c r="B28" s="10" t="s">
        <v>26</v>
      </c>
      <c r="C28" s="5">
        <f aca="true" t="shared" si="0" ref="C28:J28">SUM(C6:C27)</f>
        <v>18309</v>
      </c>
      <c r="D28" s="5">
        <f t="shared" si="0"/>
        <v>36451</v>
      </c>
      <c r="E28" s="5"/>
      <c r="F28" s="5">
        <f t="shared" si="0"/>
        <v>34364</v>
      </c>
      <c r="G28" s="5">
        <f t="shared" si="0"/>
        <v>68062</v>
      </c>
      <c r="H28" s="5"/>
      <c r="I28" s="5">
        <f t="shared" si="0"/>
        <v>11579</v>
      </c>
      <c r="J28" s="5">
        <f t="shared" si="0"/>
        <v>22602</v>
      </c>
      <c r="K28" s="5"/>
    </row>
    <row r="29" spans="1:11" ht="15.75" hidden="1">
      <c r="A29" s="38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5" hidden="1">
      <c r="A30" s="11">
        <v>1</v>
      </c>
      <c r="B30" s="7" t="s">
        <v>28</v>
      </c>
      <c r="C30" s="1">
        <v>500</v>
      </c>
      <c r="D30" s="1">
        <v>1231</v>
      </c>
      <c r="E30" s="1"/>
      <c r="F30" s="1">
        <v>3023</v>
      </c>
      <c r="G30" s="1">
        <v>6569</v>
      </c>
      <c r="H30" s="1"/>
      <c r="I30" s="1">
        <v>38</v>
      </c>
      <c r="J30" s="1">
        <v>78</v>
      </c>
      <c r="K30" s="1"/>
    </row>
    <row r="31" spans="1:11" ht="15" hidden="1">
      <c r="A31" s="11">
        <v>2</v>
      </c>
      <c r="B31" s="7" t="s">
        <v>29</v>
      </c>
      <c r="C31" s="35">
        <v>1048</v>
      </c>
      <c r="D31" s="35">
        <v>2110</v>
      </c>
      <c r="E31" s="35"/>
      <c r="F31" s="35">
        <v>2065</v>
      </c>
      <c r="G31" s="35">
        <v>3814</v>
      </c>
      <c r="H31" s="35"/>
      <c r="I31" s="36">
        <v>0</v>
      </c>
      <c r="J31" s="36">
        <v>0</v>
      </c>
      <c r="K31" s="36"/>
    </row>
    <row r="32" spans="1:11" ht="15" hidden="1">
      <c r="A32" s="11">
        <v>3</v>
      </c>
      <c r="B32" s="7" t="s">
        <v>30</v>
      </c>
      <c r="C32" s="34">
        <v>501</v>
      </c>
      <c r="D32" s="34">
        <v>1002</v>
      </c>
      <c r="E32" s="34"/>
      <c r="F32" s="34">
        <v>2518</v>
      </c>
      <c r="G32" s="34">
        <v>5036</v>
      </c>
      <c r="H32" s="34"/>
      <c r="I32" s="34">
        <v>934</v>
      </c>
      <c r="J32" s="34">
        <v>1868</v>
      </c>
      <c r="K32" s="34"/>
    </row>
    <row r="33" spans="1:11" ht="15" hidden="1">
      <c r="A33" s="11">
        <v>4</v>
      </c>
      <c r="B33" s="7" t="s">
        <v>31</v>
      </c>
      <c r="C33" s="16">
        <v>0</v>
      </c>
      <c r="D33" s="16">
        <v>0</v>
      </c>
      <c r="E33" s="16"/>
      <c r="F33" s="16">
        <v>1070</v>
      </c>
      <c r="G33" s="16">
        <v>2141</v>
      </c>
      <c r="H33" s="16"/>
      <c r="I33" s="16">
        <v>288</v>
      </c>
      <c r="J33" s="16">
        <v>576</v>
      </c>
      <c r="K33" s="16"/>
    </row>
    <row r="34" spans="1:11" ht="15" hidden="1">
      <c r="A34" s="11">
        <v>5</v>
      </c>
      <c r="B34" s="7" t="s">
        <v>32</v>
      </c>
      <c r="C34" s="16">
        <v>1209</v>
      </c>
      <c r="D34" s="16">
        <v>2418</v>
      </c>
      <c r="E34" s="16"/>
      <c r="F34" s="16">
        <v>1022</v>
      </c>
      <c r="G34" s="16">
        <v>2044</v>
      </c>
      <c r="H34" s="16"/>
      <c r="I34" s="16">
        <v>185</v>
      </c>
      <c r="J34" s="16">
        <v>370</v>
      </c>
      <c r="K34" s="16"/>
    </row>
    <row r="35" spans="1:11" ht="15" hidden="1">
      <c r="A35" s="11">
        <v>6</v>
      </c>
      <c r="B35" s="7" t="s">
        <v>33</v>
      </c>
      <c r="C35" s="16">
        <v>624</v>
      </c>
      <c r="D35" s="16">
        <v>1250</v>
      </c>
      <c r="E35" s="16"/>
      <c r="F35" s="16">
        <v>0</v>
      </c>
      <c r="G35" s="16">
        <v>0</v>
      </c>
      <c r="H35" s="16"/>
      <c r="I35" s="16">
        <v>463</v>
      </c>
      <c r="J35" s="16">
        <v>926</v>
      </c>
      <c r="K35" s="16"/>
    </row>
    <row r="36" spans="1:11" ht="15" hidden="1">
      <c r="A36" s="11">
        <v>7</v>
      </c>
      <c r="B36" s="7" t="s">
        <v>34</v>
      </c>
      <c r="C36" s="16">
        <v>233</v>
      </c>
      <c r="D36" s="16">
        <v>465</v>
      </c>
      <c r="E36" s="16"/>
      <c r="F36" s="16">
        <v>0</v>
      </c>
      <c r="G36" s="16">
        <v>0</v>
      </c>
      <c r="H36" s="16"/>
      <c r="I36" s="16">
        <v>0</v>
      </c>
      <c r="J36" s="16">
        <v>0</v>
      </c>
      <c r="K36" s="16"/>
    </row>
    <row r="37" spans="1:11" ht="15" hidden="1">
      <c r="A37" s="11">
        <v>8</v>
      </c>
      <c r="B37" s="7" t="s">
        <v>35</v>
      </c>
      <c r="C37" s="16">
        <v>850</v>
      </c>
      <c r="D37" s="16">
        <v>1700</v>
      </c>
      <c r="E37" s="16"/>
      <c r="F37" s="16">
        <v>775</v>
      </c>
      <c r="G37" s="16">
        <v>1550</v>
      </c>
      <c r="H37" s="16"/>
      <c r="I37" s="16">
        <v>213</v>
      </c>
      <c r="J37" s="16">
        <v>425</v>
      </c>
      <c r="K37" s="16"/>
    </row>
    <row r="38" spans="1:11" ht="15" hidden="1">
      <c r="A38" s="11">
        <v>9</v>
      </c>
      <c r="B38" s="7" t="s">
        <v>36</v>
      </c>
      <c r="C38" s="16">
        <v>257</v>
      </c>
      <c r="D38" s="16">
        <v>515</v>
      </c>
      <c r="E38" s="16"/>
      <c r="F38" s="16">
        <v>220</v>
      </c>
      <c r="G38" s="16">
        <v>440</v>
      </c>
      <c r="H38" s="16"/>
      <c r="I38" s="16">
        <v>297</v>
      </c>
      <c r="J38" s="16">
        <v>595</v>
      </c>
      <c r="K38" s="16"/>
    </row>
    <row r="39" spans="1:11" ht="15" hidden="1">
      <c r="A39" s="11">
        <v>10</v>
      </c>
      <c r="B39" s="7" t="s">
        <v>37</v>
      </c>
      <c r="C39" s="16">
        <v>375</v>
      </c>
      <c r="D39" s="16">
        <v>750</v>
      </c>
      <c r="E39" s="16"/>
      <c r="F39" s="16">
        <v>293</v>
      </c>
      <c r="G39" s="16">
        <v>586</v>
      </c>
      <c r="H39" s="16"/>
      <c r="I39" s="16">
        <v>313</v>
      </c>
      <c r="J39" s="16">
        <v>626</v>
      </c>
      <c r="K39" s="16"/>
    </row>
    <row r="40" spans="1:11" ht="15" hidden="1">
      <c r="A40" s="11">
        <v>11</v>
      </c>
      <c r="B40" s="7" t="s">
        <v>38</v>
      </c>
      <c r="C40" s="1">
        <v>0</v>
      </c>
      <c r="D40" s="1">
        <f aca="true" t="shared" si="1" ref="D40:D45">C40*2</f>
        <v>0</v>
      </c>
      <c r="E40" s="1"/>
      <c r="F40" s="1">
        <v>584</v>
      </c>
      <c r="G40" s="1">
        <v>1167</v>
      </c>
      <c r="H40" s="1"/>
      <c r="I40" s="1">
        <v>42</v>
      </c>
      <c r="J40" s="1">
        <v>85</v>
      </c>
      <c r="K40" s="1"/>
    </row>
    <row r="41" spans="1:11" ht="15" hidden="1">
      <c r="A41" s="11">
        <v>12</v>
      </c>
      <c r="B41" s="7" t="s">
        <v>39</v>
      </c>
      <c r="C41" s="1">
        <v>542</v>
      </c>
      <c r="D41" s="1">
        <f t="shared" si="1"/>
        <v>1084</v>
      </c>
      <c r="E41" s="1"/>
      <c r="F41" s="1">
        <v>283</v>
      </c>
      <c r="G41" s="1">
        <f>F41*2</f>
        <v>566</v>
      </c>
      <c r="H41" s="1"/>
      <c r="I41" s="1">
        <v>55</v>
      </c>
      <c r="J41" s="1">
        <f>I41*2</f>
        <v>110</v>
      </c>
      <c r="K41" s="1"/>
    </row>
    <row r="42" spans="1:11" ht="15" hidden="1">
      <c r="A42" s="11">
        <v>13</v>
      </c>
      <c r="B42" s="7" t="s">
        <v>40</v>
      </c>
      <c r="C42" s="1">
        <v>440</v>
      </c>
      <c r="D42" s="1">
        <f t="shared" si="1"/>
        <v>880</v>
      </c>
      <c r="E42" s="1"/>
      <c r="F42" s="1">
        <v>1025</v>
      </c>
      <c r="G42" s="1">
        <v>2049</v>
      </c>
      <c r="H42" s="1"/>
      <c r="I42" s="1">
        <v>75</v>
      </c>
      <c r="J42" s="1">
        <v>151</v>
      </c>
      <c r="K42" s="1"/>
    </row>
    <row r="43" spans="1:11" ht="15" hidden="1">
      <c r="A43" s="11">
        <v>14</v>
      </c>
      <c r="B43" s="7" t="s">
        <v>41</v>
      </c>
      <c r="C43" s="1">
        <v>68</v>
      </c>
      <c r="D43" s="1">
        <v>135</v>
      </c>
      <c r="E43" s="1"/>
      <c r="F43" s="1">
        <v>860</v>
      </c>
      <c r="G43" s="1">
        <f>F43*2</f>
        <v>1720</v>
      </c>
      <c r="H43" s="1"/>
      <c r="I43" s="1">
        <v>0</v>
      </c>
      <c r="J43" s="1">
        <f>I43*2</f>
        <v>0</v>
      </c>
      <c r="K43" s="1"/>
    </row>
    <row r="44" spans="1:11" ht="15" hidden="1">
      <c r="A44" s="11">
        <v>15</v>
      </c>
      <c r="B44" s="7" t="s">
        <v>42</v>
      </c>
      <c r="C44" s="1">
        <v>500</v>
      </c>
      <c r="D44" s="1">
        <f t="shared" si="1"/>
        <v>1000</v>
      </c>
      <c r="E44" s="1"/>
      <c r="F44" s="1">
        <v>1125</v>
      </c>
      <c r="G44" s="1">
        <f>F44*2</f>
        <v>2250</v>
      </c>
      <c r="H44" s="1"/>
      <c r="I44" s="1">
        <v>250</v>
      </c>
      <c r="J44" s="1">
        <f>I44*2</f>
        <v>500</v>
      </c>
      <c r="K44" s="1"/>
    </row>
    <row r="45" spans="1:11" ht="15" hidden="1">
      <c r="A45" s="11">
        <v>16</v>
      </c>
      <c r="B45" s="7" t="s">
        <v>43</v>
      </c>
      <c r="C45" s="1">
        <v>50</v>
      </c>
      <c r="D45" s="1">
        <f t="shared" si="1"/>
        <v>100</v>
      </c>
      <c r="E45" s="1"/>
      <c r="F45" s="1">
        <v>175</v>
      </c>
      <c r="G45" s="1">
        <f>F45*2</f>
        <v>350</v>
      </c>
      <c r="H45" s="1"/>
      <c r="I45" s="1">
        <v>90</v>
      </c>
      <c r="J45" s="1">
        <f>I45*2</f>
        <v>180</v>
      </c>
      <c r="K45" s="1"/>
    </row>
    <row r="46" spans="1:11" ht="15" hidden="1">
      <c r="A46" s="11">
        <v>17</v>
      </c>
      <c r="B46" s="7" t="s">
        <v>44</v>
      </c>
      <c r="C46" s="6">
        <v>725</v>
      </c>
      <c r="D46" s="6">
        <v>1450</v>
      </c>
      <c r="E46" s="6"/>
      <c r="F46" s="6">
        <v>124</v>
      </c>
      <c r="G46" s="6">
        <v>166</v>
      </c>
      <c r="H46" s="6"/>
      <c r="I46" s="6">
        <v>223</v>
      </c>
      <c r="J46" s="6">
        <v>483</v>
      </c>
      <c r="K46" s="6"/>
    </row>
    <row r="47" spans="1:11" ht="15" hidden="1">
      <c r="A47" s="11">
        <v>18</v>
      </c>
      <c r="B47" s="7" t="s">
        <v>45</v>
      </c>
      <c r="C47" s="6">
        <v>1355</v>
      </c>
      <c r="D47" s="6">
        <v>2709</v>
      </c>
      <c r="E47" s="6"/>
      <c r="F47" s="6">
        <v>992</v>
      </c>
      <c r="G47" s="6">
        <v>1984</v>
      </c>
      <c r="H47" s="6"/>
      <c r="I47" s="6">
        <v>0</v>
      </c>
      <c r="J47" s="6">
        <v>0</v>
      </c>
      <c r="K47" s="6"/>
    </row>
    <row r="48" spans="1:11" ht="15" hidden="1">
      <c r="A48" s="11">
        <v>19</v>
      </c>
      <c r="B48" s="7" t="s">
        <v>46</v>
      </c>
      <c r="C48" s="6">
        <v>1470</v>
      </c>
      <c r="D48" s="6">
        <v>2940</v>
      </c>
      <c r="E48" s="6"/>
      <c r="F48" s="6">
        <v>0</v>
      </c>
      <c r="G48" s="6">
        <v>0</v>
      </c>
      <c r="H48" s="6"/>
      <c r="I48" s="6">
        <v>0</v>
      </c>
      <c r="J48" s="6">
        <v>0</v>
      </c>
      <c r="K48" s="6"/>
    </row>
    <row r="49" spans="1:11" ht="15" hidden="1">
      <c r="A49" s="11">
        <v>20</v>
      </c>
      <c r="B49" s="7" t="s">
        <v>47</v>
      </c>
      <c r="C49" s="6">
        <v>1855</v>
      </c>
      <c r="D49" s="6">
        <v>4335</v>
      </c>
      <c r="E49" s="6"/>
      <c r="F49" s="6">
        <v>2451</v>
      </c>
      <c r="G49" s="6">
        <v>3254</v>
      </c>
      <c r="H49" s="6"/>
      <c r="I49" s="6">
        <v>60</v>
      </c>
      <c r="J49" s="6">
        <v>275</v>
      </c>
      <c r="K49" s="6"/>
    </row>
    <row r="50" spans="1:11" ht="15" hidden="1">
      <c r="A50" s="11">
        <v>21</v>
      </c>
      <c r="B50" s="7" t="s">
        <v>48</v>
      </c>
      <c r="C50" s="6">
        <v>583</v>
      </c>
      <c r="D50" s="6">
        <v>1165</v>
      </c>
      <c r="E50" s="6"/>
      <c r="F50" s="6">
        <v>948</v>
      </c>
      <c r="G50" s="6">
        <v>1895</v>
      </c>
      <c r="H50" s="6"/>
      <c r="I50" s="6">
        <v>263</v>
      </c>
      <c r="J50" s="6">
        <v>525</v>
      </c>
      <c r="K50" s="6"/>
    </row>
    <row r="51" spans="1:11" ht="15" hidden="1">
      <c r="A51" s="9"/>
      <c r="B51" s="10" t="s">
        <v>26</v>
      </c>
      <c r="C51" s="5">
        <f>SUM(C30:C50)</f>
        <v>13185</v>
      </c>
      <c r="D51" s="5">
        <f aca="true" t="shared" si="2" ref="D51:J51">SUM(D30:D50)</f>
        <v>27239</v>
      </c>
      <c r="E51" s="5"/>
      <c r="F51" s="5">
        <f t="shared" si="2"/>
        <v>19553</v>
      </c>
      <c r="G51" s="5">
        <f t="shared" si="2"/>
        <v>37581</v>
      </c>
      <c r="H51" s="5"/>
      <c r="I51" s="5">
        <f t="shared" si="2"/>
        <v>3789</v>
      </c>
      <c r="J51" s="5">
        <f t="shared" si="2"/>
        <v>7773</v>
      </c>
      <c r="K51" s="5"/>
    </row>
    <row r="52" spans="1:11" ht="15.75" hidden="1">
      <c r="A52" s="39" t="s">
        <v>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5" hidden="1">
      <c r="A53" s="11">
        <v>1</v>
      </c>
      <c r="B53" s="7" t="s">
        <v>50</v>
      </c>
      <c r="C53" s="16">
        <v>0</v>
      </c>
      <c r="D53" s="16">
        <v>0</v>
      </c>
      <c r="E53" s="16"/>
      <c r="F53" s="16">
        <v>1598</v>
      </c>
      <c r="G53" s="16">
        <v>3196</v>
      </c>
      <c r="H53" s="16"/>
      <c r="I53" s="16">
        <v>0</v>
      </c>
      <c r="J53" s="16">
        <v>0</v>
      </c>
      <c r="K53" s="16"/>
    </row>
    <row r="54" spans="1:11" ht="15" hidden="1">
      <c r="A54" s="11">
        <v>2</v>
      </c>
      <c r="B54" s="7" t="s">
        <v>51</v>
      </c>
      <c r="C54" s="16">
        <v>0</v>
      </c>
      <c r="D54" s="16">
        <v>0</v>
      </c>
      <c r="E54" s="16"/>
      <c r="F54" s="16">
        <v>2500</v>
      </c>
      <c r="G54" s="16">
        <v>5000</v>
      </c>
      <c r="H54" s="16"/>
      <c r="I54" s="16">
        <v>0</v>
      </c>
      <c r="J54" s="16">
        <v>0</v>
      </c>
      <c r="K54" s="16"/>
    </row>
    <row r="55" spans="1:11" ht="15" hidden="1">
      <c r="A55" s="11">
        <v>3</v>
      </c>
      <c r="B55" s="7" t="s">
        <v>52</v>
      </c>
      <c r="C55" s="16">
        <v>0</v>
      </c>
      <c r="D55" s="16">
        <v>0</v>
      </c>
      <c r="E55" s="16"/>
      <c r="F55" s="16">
        <v>2900</v>
      </c>
      <c r="G55" s="16">
        <v>5800</v>
      </c>
      <c r="H55" s="16"/>
      <c r="I55" s="16">
        <v>0</v>
      </c>
      <c r="J55" s="16">
        <v>0</v>
      </c>
      <c r="K55" s="16"/>
    </row>
    <row r="56" spans="1:11" ht="15" hidden="1">
      <c r="A56" s="11">
        <v>4</v>
      </c>
      <c r="B56" s="7" t="s">
        <v>53</v>
      </c>
      <c r="C56" s="22">
        <v>0</v>
      </c>
      <c r="D56" s="22">
        <v>0</v>
      </c>
      <c r="E56" s="29"/>
      <c r="F56" s="29">
        <v>2000</v>
      </c>
      <c r="G56" s="28">
        <v>4289</v>
      </c>
      <c r="H56" s="28"/>
      <c r="I56" s="28">
        <v>0</v>
      </c>
      <c r="J56" s="28">
        <v>0</v>
      </c>
      <c r="K56" s="28"/>
    </row>
    <row r="57" spans="1:11" ht="15" hidden="1">
      <c r="A57" s="11">
        <v>5</v>
      </c>
      <c r="B57" s="7" t="s">
        <v>54</v>
      </c>
      <c r="C57" s="16">
        <v>0</v>
      </c>
      <c r="D57" s="16">
        <v>0</v>
      </c>
      <c r="E57" s="16"/>
      <c r="F57" s="16">
        <v>1468</v>
      </c>
      <c r="G57" s="16">
        <v>2936</v>
      </c>
      <c r="H57" s="16"/>
      <c r="I57" s="16">
        <v>0</v>
      </c>
      <c r="J57" s="16">
        <v>0</v>
      </c>
      <c r="K57" s="16"/>
    </row>
    <row r="58" spans="1:11" ht="15" hidden="1">
      <c r="A58" s="11">
        <v>6</v>
      </c>
      <c r="B58" s="7" t="s">
        <v>55</v>
      </c>
      <c r="C58" s="16">
        <v>0</v>
      </c>
      <c r="D58" s="16">
        <v>0</v>
      </c>
      <c r="E58" s="16"/>
      <c r="F58" s="16">
        <v>3980</v>
      </c>
      <c r="G58" s="16">
        <v>7960</v>
      </c>
      <c r="H58" s="16"/>
      <c r="I58" s="16">
        <v>0</v>
      </c>
      <c r="J58" s="16">
        <v>0</v>
      </c>
      <c r="K58" s="16"/>
    </row>
    <row r="59" spans="1:11" ht="15" hidden="1">
      <c r="A59" s="9"/>
      <c r="B59" s="10" t="s">
        <v>26</v>
      </c>
      <c r="C59" s="5">
        <f>SUM(C53:C58)</f>
        <v>0</v>
      </c>
      <c r="D59" s="5">
        <f aca="true" t="shared" si="3" ref="D59:J59">SUM(D53:D58)</f>
        <v>0</v>
      </c>
      <c r="E59" s="5"/>
      <c r="F59" s="5">
        <f t="shared" si="3"/>
        <v>14446</v>
      </c>
      <c r="G59" s="5">
        <f t="shared" si="3"/>
        <v>29181</v>
      </c>
      <c r="H59" s="5"/>
      <c r="I59" s="5">
        <f t="shared" si="3"/>
        <v>0</v>
      </c>
      <c r="J59" s="5">
        <f t="shared" si="3"/>
        <v>0</v>
      </c>
      <c r="K59" s="5"/>
    </row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spans="5:11" ht="15">
      <c r="E136" s="23"/>
      <c r="H136" s="23"/>
      <c r="K136" s="23"/>
    </row>
  </sheetData>
  <sheetProtection/>
  <mergeCells count="15">
    <mergeCell ref="A5:K5"/>
    <mergeCell ref="A29:K29"/>
    <mergeCell ref="A52:K52"/>
    <mergeCell ref="A2:K2"/>
    <mergeCell ref="A3:A4"/>
    <mergeCell ref="B3:B4"/>
    <mergeCell ref="C3:C4"/>
    <mergeCell ref="F3:F4"/>
    <mergeCell ref="I3:I4"/>
    <mergeCell ref="K3:K4"/>
    <mergeCell ref="D3:D4"/>
    <mergeCell ref="G3:G4"/>
    <mergeCell ref="J3:J4"/>
    <mergeCell ref="E3:E4"/>
    <mergeCell ref="H3:H4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3"/>
  <sheetViews>
    <sheetView view="pageBreakPreview" zoomScaleSheetLayoutView="100" zoomScalePageLayoutView="0" workbookViewId="0" topLeftCell="A1">
      <selection activeCell="L1" sqref="L1:N65536"/>
    </sheetView>
  </sheetViews>
  <sheetFormatPr defaultColWidth="9.140625" defaultRowHeight="15"/>
  <cols>
    <col min="1" max="1" width="5.421875" style="0" customWidth="1"/>
    <col min="2" max="2" width="66.00390625" style="0" customWidth="1"/>
  </cols>
  <sheetData>
    <row r="2" spans="1:11" ht="15.75">
      <c r="A2" s="54" t="s">
        <v>58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 customHeight="1">
      <c r="A3" s="52" t="s">
        <v>1</v>
      </c>
      <c r="B3" s="52" t="s">
        <v>64</v>
      </c>
      <c r="C3" s="44" t="s">
        <v>65</v>
      </c>
      <c r="D3" s="44" t="s">
        <v>72</v>
      </c>
      <c r="E3" s="48" t="s">
        <v>76</v>
      </c>
      <c r="F3" s="44" t="s">
        <v>66</v>
      </c>
      <c r="G3" s="44" t="s">
        <v>73</v>
      </c>
      <c r="H3" s="48" t="s">
        <v>77</v>
      </c>
      <c r="I3" s="44" t="s">
        <v>67</v>
      </c>
      <c r="J3" s="44" t="s">
        <v>74</v>
      </c>
      <c r="K3" s="48" t="s">
        <v>78</v>
      </c>
    </row>
    <row r="4" spans="1:11" ht="96.75" customHeight="1">
      <c r="A4" s="52"/>
      <c r="B4" s="52"/>
      <c r="C4" s="45"/>
      <c r="D4" s="45"/>
      <c r="E4" s="49"/>
      <c r="F4" s="45"/>
      <c r="G4" s="45"/>
      <c r="H4" s="49"/>
      <c r="I4" s="45"/>
      <c r="J4" s="45"/>
      <c r="K4" s="49"/>
    </row>
    <row r="5" spans="1:11" ht="15">
      <c r="A5" s="40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 hidden="1">
      <c r="A6" s="2">
        <v>1</v>
      </c>
      <c r="B6" s="7" t="s">
        <v>4</v>
      </c>
      <c r="C6" s="1">
        <v>2635</v>
      </c>
      <c r="D6" s="1">
        <v>5270</v>
      </c>
      <c r="E6" s="1"/>
      <c r="F6" s="1">
        <v>2675</v>
      </c>
      <c r="G6" s="1">
        <v>5350</v>
      </c>
      <c r="H6" s="1"/>
      <c r="I6" s="1">
        <v>0</v>
      </c>
      <c r="J6" s="1">
        <v>0</v>
      </c>
      <c r="K6" s="1"/>
    </row>
    <row r="7" spans="1:11" ht="15" hidden="1">
      <c r="A7" s="2">
        <v>2</v>
      </c>
      <c r="B7" s="7" t="s">
        <v>5</v>
      </c>
      <c r="C7" s="1">
        <v>0</v>
      </c>
      <c r="D7" s="1">
        <v>0</v>
      </c>
      <c r="E7" s="1"/>
      <c r="F7" s="1">
        <v>3093</v>
      </c>
      <c r="G7" s="1">
        <v>6185</v>
      </c>
      <c r="H7" s="1"/>
      <c r="I7" s="1">
        <v>578</v>
      </c>
      <c r="J7" s="1">
        <v>1156</v>
      </c>
      <c r="K7" s="1"/>
    </row>
    <row r="8" spans="1:11" ht="15" hidden="1">
      <c r="A8" s="2">
        <v>3</v>
      </c>
      <c r="B8" s="7" t="s">
        <v>6</v>
      </c>
      <c r="C8" s="16">
        <v>7530</v>
      </c>
      <c r="D8" s="16">
        <v>15060</v>
      </c>
      <c r="E8" s="16"/>
      <c r="F8" s="16">
        <v>2343</v>
      </c>
      <c r="G8" s="16">
        <v>4686</v>
      </c>
      <c r="H8" s="16"/>
      <c r="I8" s="16">
        <v>297</v>
      </c>
      <c r="J8" s="16">
        <v>594</v>
      </c>
      <c r="K8" s="16"/>
    </row>
    <row r="9" spans="1:11" ht="15" hidden="1">
      <c r="A9" s="2">
        <v>4</v>
      </c>
      <c r="B9" s="7" t="s">
        <v>7</v>
      </c>
      <c r="C9" s="16">
        <v>3628</v>
      </c>
      <c r="D9" s="16">
        <v>7457</v>
      </c>
      <c r="E9" s="16"/>
      <c r="F9" s="16">
        <v>2550</v>
      </c>
      <c r="G9" s="16">
        <v>5774</v>
      </c>
      <c r="H9" s="16"/>
      <c r="I9" s="16">
        <v>313</v>
      </c>
      <c r="J9" s="16">
        <v>749</v>
      </c>
      <c r="K9" s="16"/>
    </row>
    <row r="10" spans="1:11" ht="15" hidden="1">
      <c r="A10" s="2">
        <v>5</v>
      </c>
      <c r="B10" s="7" t="s">
        <v>8</v>
      </c>
      <c r="C10" s="19">
        <v>3871</v>
      </c>
      <c r="D10" s="19">
        <v>7742</v>
      </c>
      <c r="E10" s="19"/>
      <c r="F10" s="19">
        <v>4435</v>
      </c>
      <c r="G10" s="19">
        <v>8870</v>
      </c>
      <c r="H10" s="19"/>
      <c r="I10" s="16">
        <v>0</v>
      </c>
      <c r="J10" s="16">
        <v>0</v>
      </c>
      <c r="K10" s="16"/>
    </row>
    <row r="11" spans="1:11" ht="15" hidden="1">
      <c r="A11" s="2">
        <v>6</v>
      </c>
      <c r="B11" s="8" t="s">
        <v>9</v>
      </c>
      <c r="C11" s="16">
        <v>3254</v>
      </c>
      <c r="D11" s="16">
        <v>6507</v>
      </c>
      <c r="E11" s="16"/>
      <c r="F11" s="16">
        <v>2358</v>
      </c>
      <c r="G11" s="16">
        <v>4716</v>
      </c>
      <c r="H11" s="16"/>
      <c r="I11" s="16">
        <v>0</v>
      </c>
      <c r="J11" s="16">
        <v>0</v>
      </c>
      <c r="K11" s="16"/>
    </row>
    <row r="12" spans="1:11" ht="15" hidden="1">
      <c r="A12" s="2">
        <v>7</v>
      </c>
      <c r="B12" s="7" t="s">
        <v>10</v>
      </c>
      <c r="C12" s="16">
        <v>5475</v>
      </c>
      <c r="D12" s="16">
        <v>10950</v>
      </c>
      <c r="E12" s="16"/>
      <c r="F12" s="16">
        <v>1359</v>
      </c>
      <c r="G12" s="16">
        <v>2718</v>
      </c>
      <c r="H12" s="16"/>
      <c r="I12" s="16">
        <v>0</v>
      </c>
      <c r="J12" s="16">
        <v>0</v>
      </c>
      <c r="K12" s="16"/>
    </row>
    <row r="13" spans="1:11" ht="15" hidden="1">
      <c r="A13" s="2">
        <v>8</v>
      </c>
      <c r="B13" s="7" t="s">
        <v>11</v>
      </c>
      <c r="C13" s="16">
        <v>1310</v>
      </c>
      <c r="D13" s="16">
        <v>3016</v>
      </c>
      <c r="E13" s="16"/>
      <c r="F13" s="16">
        <v>1497</v>
      </c>
      <c r="G13" s="16">
        <v>1994</v>
      </c>
      <c r="H13" s="16"/>
      <c r="I13" s="16">
        <v>5</v>
      </c>
      <c r="J13" s="16">
        <v>12</v>
      </c>
      <c r="K13" s="16"/>
    </row>
    <row r="14" spans="1:11" ht="15" hidden="1">
      <c r="A14" s="2">
        <v>9</v>
      </c>
      <c r="B14" s="7" t="s">
        <v>12</v>
      </c>
      <c r="C14" s="16">
        <v>4488</v>
      </c>
      <c r="D14" s="16">
        <v>8976</v>
      </c>
      <c r="E14" s="16"/>
      <c r="F14" s="16">
        <v>6306</v>
      </c>
      <c r="G14" s="16">
        <v>12612</v>
      </c>
      <c r="H14" s="16"/>
      <c r="I14" s="16">
        <v>0</v>
      </c>
      <c r="J14" s="16">
        <v>0</v>
      </c>
      <c r="K14" s="16"/>
    </row>
    <row r="15" spans="1:11" ht="15" hidden="1">
      <c r="A15" s="2">
        <v>10</v>
      </c>
      <c r="B15" s="7" t="s">
        <v>13</v>
      </c>
      <c r="C15" s="16">
        <v>1540</v>
      </c>
      <c r="D15" s="16">
        <v>3080</v>
      </c>
      <c r="E15" s="16"/>
      <c r="F15" s="16">
        <v>3363</v>
      </c>
      <c r="G15" s="16">
        <v>6725</v>
      </c>
      <c r="H15" s="16"/>
      <c r="I15" s="16">
        <v>600</v>
      </c>
      <c r="J15" s="16">
        <v>1200</v>
      </c>
      <c r="K15" s="16"/>
    </row>
    <row r="16" spans="1:11" ht="15" hidden="1">
      <c r="A16" s="2">
        <v>11</v>
      </c>
      <c r="B16" s="7" t="s">
        <v>14</v>
      </c>
      <c r="C16" s="16">
        <v>3278</v>
      </c>
      <c r="D16" s="16">
        <v>6556</v>
      </c>
      <c r="E16" s="16"/>
      <c r="F16" s="16">
        <v>2754</v>
      </c>
      <c r="G16" s="16">
        <v>5508</v>
      </c>
      <c r="H16" s="16"/>
      <c r="I16" s="16">
        <v>443</v>
      </c>
      <c r="J16" s="16">
        <v>885</v>
      </c>
      <c r="K16" s="16"/>
    </row>
    <row r="17" spans="1:11" ht="15" hidden="1">
      <c r="A17" s="2">
        <v>12</v>
      </c>
      <c r="B17" s="7" t="s">
        <v>15</v>
      </c>
      <c r="C17" s="16">
        <v>3945</v>
      </c>
      <c r="D17" s="16">
        <v>7889</v>
      </c>
      <c r="E17" s="16"/>
      <c r="F17" s="16">
        <v>2497</v>
      </c>
      <c r="G17" s="16">
        <v>4984</v>
      </c>
      <c r="H17" s="16"/>
      <c r="I17" s="16">
        <v>553</v>
      </c>
      <c r="J17" s="16">
        <v>1105</v>
      </c>
      <c r="K17" s="16"/>
    </row>
    <row r="18" spans="1:11" ht="15">
      <c r="A18" s="2">
        <v>13</v>
      </c>
      <c r="B18" s="7" t="s">
        <v>16</v>
      </c>
      <c r="C18" s="16">
        <v>1617</v>
      </c>
      <c r="D18" s="16">
        <v>3234</v>
      </c>
      <c r="E18" s="16">
        <v>4851</v>
      </c>
      <c r="F18" s="16">
        <v>1650</v>
      </c>
      <c r="G18" s="16">
        <v>3300</v>
      </c>
      <c r="H18" s="16">
        <v>5227</v>
      </c>
      <c r="I18" s="16">
        <v>2</v>
      </c>
      <c r="J18" s="16">
        <v>5</v>
      </c>
      <c r="K18" s="16">
        <v>8</v>
      </c>
    </row>
    <row r="19" spans="1:11" ht="15" hidden="1">
      <c r="A19" s="2">
        <v>14</v>
      </c>
      <c r="B19" s="7" t="s">
        <v>17</v>
      </c>
      <c r="C19" s="1">
        <v>3473</v>
      </c>
      <c r="D19" s="1">
        <v>6945</v>
      </c>
      <c r="E19" s="1"/>
      <c r="F19" s="1">
        <v>761</v>
      </c>
      <c r="G19" s="1">
        <v>1523</v>
      </c>
      <c r="H19" s="1"/>
      <c r="I19" s="1">
        <v>310</v>
      </c>
      <c r="J19" s="1">
        <v>620</v>
      </c>
      <c r="K19" s="1"/>
    </row>
    <row r="20" spans="1:11" ht="15" hidden="1">
      <c r="A20" s="2">
        <v>15</v>
      </c>
      <c r="B20" s="7" t="s">
        <v>18</v>
      </c>
      <c r="C20" s="1">
        <v>480</v>
      </c>
      <c r="D20" s="1">
        <f>C20*2</f>
        <v>960</v>
      </c>
      <c r="E20" s="1"/>
      <c r="F20" s="1">
        <v>3165</v>
      </c>
      <c r="G20" s="1">
        <f>F20*2</f>
        <v>6330</v>
      </c>
      <c r="H20" s="1"/>
      <c r="I20" s="1">
        <v>3330</v>
      </c>
      <c r="J20" s="1">
        <f>I20*2</f>
        <v>6660</v>
      </c>
      <c r="K20" s="1"/>
    </row>
    <row r="21" spans="1:11" ht="15" hidden="1">
      <c r="A21" s="2">
        <v>16</v>
      </c>
      <c r="B21" s="7" t="s">
        <v>19</v>
      </c>
      <c r="C21" s="1">
        <v>6500</v>
      </c>
      <c r="D21" s="1">
        <f>C21*2</f>
        <v>13000</v>
      </c>
      <c r="E21" s="1"/>
      <c r="F21" s="1">
        <v>4175</v>
      </c>
      <c r="G21" s="1">
        <f>F21*2</f>
        <v>8350</v>
      </c>
      <c r="H21" s="1"/>
      <c r="I21" s="1">
        <v>0</v>
      </c>
      <c r="J21" s="1">
        <f>I21*2</f>
        <v>0</v>
      </c>
      <c r="K21" s="1"/>
    </row>
    <row r="22" spans="1:11" ht="15" hidden="1">
      <c r="A22" s="2">
        <v>17</v>
      </c>
      <c r="B22" s="7" t="s">
        <v>20</v>
      </c>
      <c r="C22" s="1">
        <v>1920</v>
      </c>
      <c r="D22" s="1">
        <f>C22*2</f>
        <v>3840</v>
      </c>
      <c r="E22" s="1"/>
      <c r="F22" s="1">
        <v>2744</v>
      </c>
      <c r="G22" s="1">
        <v>5489</v>
      </c>
      <c r="H22" s="1"/>
      <c r="I22" s="1">
        <v>60</v>
      </c>
      <c r="J22" s="1">
        <f>I22*2</f>
        <v>120</v>
      </c>
      <c r="K22" s="1"/>
    </row>
    <row r="23" spans="1:11" ht="15" hidden="1">
      <c r="A23" s="2">
        <v>18</v>
      </c>
      <c r="B23" s="7" t="s">
        <v>21</v>
      </c>
      <c r="C23" s="16">
        <v>10815</v>
      </c>
      <c r="D23" s="16">
        <v>21630</v>
      </c>
      <c r="E23" s="16"/>
      <c r="F23" s="16">
        <v>1448</v>
      </c>
      <c r="G23" s="16">
        <v>2898</v>
      </c>
      <c r="H23" s="16"/>
      <c r="I23" s="16">
        <v>0</v>
      </c>
      <c r="J23" s="16">
        <v>0</v>
      </c>
      <c r="K23" s="16"/>
    </row>
    <row r="24" spans="1:11" ht="25.5" hidden="1">
      <c r="A24" s="2">
        <v>19</v>
      </c>
      <c r="B24" s="7" t="s">
        <v>22</v>
      </c>
      <c r="C24" s="16">
        <v>4457</v>
      </c>
      <c r="D24" s="16">
        <v>8914</v>
      </c>
      <c r="E24" s="16"/>
      <c r="F24" s="16">
        <v>4613</v>
      </c>
      <c r="G24" s="16">
        <v>9226</v>
      </c>
      <c r="H24" s="16"/>
      <c r="I24" s="16">
        <v>1450</v>
      </c>
      <c r="J24" s="16">
        <v>2900</v>
      </c>
      <c r="K24" s="16"/>
    </row>
    <row r="25" spans="1:11" ht="25.5" hidden="1">
      <c r="A25" s="2">
        <v>20</v>
      </c>
      <c r="B25" s="7" t="s">
        <v>23</v>
      </c>
      <c r="C25" s="20">
        <v>950</v>
      </c>
      <c r="D25" s="20">
        <v>1703</v>
      </c>
      <c r="E25" s="20"/>
      <c r="F25" s="20">
        <v>678</v>
      </c>
      <c r="G25" s="20">
        <v>1349</v>
      </c>
      <c r="H25" s="20"/>
      <c r="I25" s="20">
        <v>618</v>
      </c>
      <c r="J25" s="20">
        <v>1228</v>
      </c>
      <c r="K25" s="20"/>
    </row>
    <row r="26" spans="1:11" ht="25.5" hidden="1">
      <c r="A26" s="2">
        <v>21</v>
      </c>
      <c r="B26" s="7" t="s">
        <v>24</v>
      </c>
      <c r="C26" s="16">
        <v>8975</v>
      </c>
      <c r="D26" s="16">
        <v>15342</v>
      </c>
      <c r="E26" s="16"/>
      <c r="F26" s="16">
        <v>6917</v>
      </c>
      <c r="G26" s="16">
        <v>11954</v>
      </c>
      <c r="H26" s="16"/>
      <c r="I26" s="16">
        <v>0</v>
      </c>
      <c r="J26" s="16">
        <v>0</v>
      </c>
      <c r="K26" s="16"/>
    </row>
    <row r="27" spans="1:11" ht="15" hidden="1">
      <c r="A27" s="2">
        <v>22</v>
      </c>
      <c r="B27" s="7" t="s">
        <v>25</v>
      </c>
      <c r="C27" s="21">
        <v>3310</v>
      </c>
      <c r="D27" s="21">
        <v>6620</v>
      </c>
      <c r="E27" s="21"/>
      <c r="F27" s="21">
        <v>625</v>
      </c>
      <c r="G27" s="21">
        <v>1250</v>
      </c>
      <c r="H27" s="21"/>
      <c r="I27" s="21">
        <v>50</v>
      </c>
      <c r="J27" s="21">
        <v>100</v>
      </c>
      <c r="K27" s="21"/>
    </row>
    <row r="28" spans="1:11" ht="15" hidden="1">
      <c r="A28" s="9"/>
      <c r="B28" s="10" t="s">
        <v>26</v>
      </c>
      <c r="C28" s="5">
        <f aca="true" t="shared" si="0" ref="C28:J28">SUM(C6:C27)</f>
        <v>83451</v>
      </c>
      <c r="D28" s="5">
        <f t="shared" si="0"/>
        <v>164691</v>
      </c>
      <c r="E28" s="5"/>
      <c r="F28" s="5">
        <f t="shared" si="0"/>
        <v>62006</v>
      </c>
      <c r="G28" s="5">
        <f t="shared" si="0"/>
        <v>121791</v>
      </c>
      <c r="H28" s="5"/>
      <c r="I28" s="5">
        <f t="shared" si="0"/>
        <v>8609</v>
      </c>
      <c r="J28" s="5">
        <f t="shared" si="0"/>
        <v>17334</v>
      </c>
      <c r="K28" s="5"/>
    </row>
    <row r="29" spans="1:11" ht="15.75" hidden="1">
      <c r="A29" s="38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5" hidden="1">
      <c r="A30" s="11">
        <v>1</v>
      </c>
      <c r="B30" s="7" t="s">
        <v>28</v>
      </c>
      <c r="C30" s="1">
        <v>3926</v>
      </c>
      <c r="D30" s="1">
        <v>11232</v>
      </c>
      <c r="E30" s="1"/>
      <c r="F30" s="1">
        <v>7985</v>
      </c>
      <c r="G30" s="1">
        <v>19368</v>
      </c>
      <c r="H30" s="1"/>
      <c r="I30" s="1">
        <v>2088</v>
      </c>
      <c r="J30" s="1">
        <v>4170</v>
      </c>
      <c r="K30" s="1"/>
    </row>
    <row r="31" spans="1:11" ht="15" hidden="1">
      <c r="A31" s="11">
        <v>2</v>
      </c>
      <c r="B31" s="7" t="s">
        <v>29</v>
      </c>
      <c r="C31" s="31">
        <v>1976</v>
      </c>
      <c r="D31" s="31">
        <v>4071</v>
      </c>
      <c r="E31" s="31"/>
      <c r="F31" s="31">
        <v>4585</v>
      </c>
      <c r="G31" s="31">
        <v>8890</v>
      </c>
      <c r="H31" s="31"/>
      <c r="I31" s="32">
        <v>0</v>
      </c>
      <c r="J31" s="32">
        <v>0</v>
      </c>
      <c r="K31" s="32"/>
    </row>
    <row r="32" spans="1:11" ht="15" hidden="1">
      <c r="A32" s="11">
        <v>3</v>
      </c>
      <c r="B32" s="7" t="s">
        <v>30</v>
      </c>
      <c r="C32" s="34">
        <v>5771</v>
      </c>
      <c r="D32" s="34">
        <v>11542</v>
      </c>
      <c r="E32" s="34"/>
      <c r="F32" s="34">
        <v>5069</v>
      </c>
      <c r="G32" s="34">
        <v>10138</v>
      </c>
      <c r="H32" s="34"/>
      <c r="I32" s="34">
        <v>40</v>
      </c>
      <c r="J32" s="34">
        <v>80</v>
      </c>
      <c r="K32" s="34"/>
    </row>
    <row r="33" spans="1:11" ht="15" hidden="1">
      <c r="A33" s="11">
        <v>4</v>
      </c>
      <c r="B33" s="7" t="s">
        <v>31</v>
      </c>
      <c r="C33" s="16">
        <v>0</v>
      </c>
      <c r="D33" s="16">
        <v>0</v>
      </c>
      <c r="E33" s="16"/>
      <c r="F33" s="16">
        <v>1909</v>
      </c>
      <c r="G33" s="16">
        <v>3818</v>
      </c>
      <c r="H33" s="16"/>
      <c r="I33" s="16">
        <v>24</v>
      </c>
      <c r="J33" s="16">
        <v>48</v>
      </c>
      <c r="K33" s="16"/>
    </row>
    <row r="34" spans="1:11" ht="15" hidden="1">
      <c r="A34" s="11">
        <v>5</v>
      </c>
      <c r="B34" s="7" t="s">
        <v>32</v>
      </c>
      <c r="C34" s="16">
        <v>3356</v>
      </c>
      <c r="D34" s="16">
        <v>6712</v>
      </c>
      <c r="E34" s="16"/>
      <c r="F34" s="16">
        <v>3576</v>
      </c>
      <c r="G34" s="16">
        <v>7152</v>
      </c>
      <c r="H34" s="16"/>
      <c r="I34" s="16">
        <v>485</v>
      </c>
      <c r="J34" s="16">
        <v>970</v>
      </c>
      <c r="K34" s="16"/>
    </row>
    <row r="35" spans="1:11" ht="15" hidden="1">
      <c r="A35" s="11">
        <v>6</v>
      </c>
      <c r="B35" s="7" t="s">
        <v>33</v>
      </c>
      <c r="C35" s="16">
        <v>924</v>
      </c>
      <c r="D35" s="16">
        <v>1848</v>
      </c>
      <c r="E35" s="16"/>
      <c r="F35" s="16">
        <v>0</v>
      </c>
      <c r="G35" s="16">
        <v>0</v>
      </c>
      <c r="H35" s="16"/>
      <c r="I35" s="16">
        <v>229</v>
      </c>
      <c r="J35" s="16">
        <v>458</v>
      </c>
      <c r="K35" s="16"/>
    </row>
    <row r="36" spans="1:11" ht="15" hidden="1">
      <c r="A36" s="11">
        <v>7</v>
      </c>
      <c r="B36" s="7" t="s">
        <v>34</v>
      </c>
      <c r="C36" s="16">
        <v>5313</v>
      </c>
      <c r="D36" s="16">
        <v>10625</v>
      </c>
      <c r="E36" s="16"/>
      <c r="F36" s="16">
        <v>0</v>
      </c>
      <c r="G36" s="16">
        <v>0</v>
      </c>
      <c r="H36" s="16"/>
      <c r="I36" s="16">
        <v>75</v>
      </c>
      <c r="J36" s="16">
        <v>150</v>
      </c>
      <c r="K36" s="16"/>
    </row>
    <row r="37" spans="1:11" ht="15" hidden="1">
      <c r="A37" s="11">
        <v>8</v>
      </c>
      <c r="B37" s="7" t="s">
        <v>35</v>
      </c>
      <c r="C37" s="16">
        <v>2875</v>
      </c>
      <c r="D37" s="16">
        <v>5750</v>
      </c>
      <c r="E37" s="16"/>
      <c r="F37" s="16">
        <v>1250</v>
      </c>
      <c r="G37" s="16">
        <v>2500</v>
      </c>
      <c r="H37" s="16"/>
      <c r="I37" s="16">
        <v>325</v>
      </c>
      <c r="J37" s="16">
        <v>650</v>
      </c>
      <c r="K37" s="16"/>
    </row>
    <row r="38" spans="1:11" ht="15" hidden="1">
      <c r="A38" s="11">
        <v>9</v>
      </c>
      <c r="B38" s="7" t="s">
        <v>36</v>
      </c>
      <c r="C38" s="16">
        <v>1766</v>
      </c>
      <c r="D38" s="16">
        <v>3532</v>
      </c>
      <c r="E38" s="16"/>
      <c r="F38" s="16">
        <v>724</v>
      </c>
      <c r="G38" s="16">
        <v>1447</v>
      </c>
      <c r="H38" s="16"/>
      <c r="I38" s="16">
        <v>4</v>
      </c>
      <c r="J38" s="16">
        <v>8</v>
      </c>
      <c r="K38" s="16"/>
    </row>
    <row r="39" spans="1:11" ht="15" hidden="1">
      <c r="A39" s="11">
        <v>10</v>
      </c>
      <c r="B39" s="7" t="s">
        <v>37</v>
      </c>
      <c r="C39" s="16">
        <v>2560</v>
      </c>
      <c r="D39" s="16">
        <v>5120</v>
      </c>
      <c r="E39" s="16"/>
      <c r="F39" s="16">
        <v>2250</v>
      </c>
      <c r="G39" s="16">
        <v>4500</v>
      </c>
      <c r="H39" s="16"/>
      <c r="I39" s="16">
        <v>125</v>
      </c>
      <c r="J39" s="16">
        <v>250</v>
      </c>
      <c r="K39" s="16"/>
    </row>
    <row r="40" spans="1:11" ht="15" hidden="1">
      <c r="A40" s="11">
        <v>11</v>
      </c>
      <c r="B40" s="7" t="s">
        <v>38</v>
      </c>
      <c r="C40" s="1">
        <v>0</v>
      </c>
      <c r="D40" s="1">
        <f aca="true" t="shared" si="1" ref="D40:D45">C40*2</f>
        <v>0</v>
      </c>
      <c r="E40" s="1"/>
      <c r="F40" s="1">
        <v>965</v>
      </c>
      <c r="G40" s="1">
        <f aca="true" t="shared" si="2" ref="G40:G45">F40*2</f>
        <v>1930</v>
      </c>
      <c r="H40" s="1"/>
      <c r="I40" s="1">
        <v>3</v>
      </c>
      <c r="J40" s="1">
        <v>5</v>
      </c>
      <c r="K40" s="1"/>
    </row>
    <row r="41" spans="1:11" ht="15" hidden="1">
      <c r="A41" s="11">
        <v>12</v>
      </c>
      <c r="B41" s="7" t="s">
        <v>39</v>
      </c>
      <c r="C41" s="1">
        <v>781</v>
      </c>
      <c r="D41" s="1">
        <f t="shared" si="1"/>
        <v>1562</v>
      </c>
      <c r="E41" s="1"/>
      <c r="F41" s="1">
        <v>905</v>
      </c>
      <c r="G41" s="1">
        <f t="shared" si="2"/>
        <v>1810</v>
      </c>
      <c r="H41" s="1"/>
      <c r="I41" s="1">
        <v>0</v>
      </c>
      <c r="J41" s="1">
        <f>I41*2</f>
        <v>0</v>
      </c>
      <c r="K41" s="1"/>
    </row>
    <row r="42" spans="1:11" ht="15" hidden="1">
      <c r="A42" s="11">
        <v>13</v>
      </c>
      <c r="B42" s="7" t="s">
        <v>40</v>
      </c>
      <c r="C42" s="1">
        <v>721</v>
      </c>
      <c r="D42" s="1">
        <v>1443</v>
      </c>
      <c r="E42" s="1"/>
      <c r="F42" s="1">
        <v>975</v>
      </c>
      <c r="G42" s="1">
        <v>1949</v>
      </c>
      <c r="H42" s="1"/>
      <c r="I42" s="1">
        <v>76</v>
      </c>
      <c r="J42" s="1">
        <v>151</v>
      </c>
      <c r="K42" s="1"/>
    </row>
    <row r="43" spans="1:11" ht="15" hidden="1">
      <c r="A43" s="11">
        <v>14</v>
      </c>
      <c r="B43" s="7" t="s">
        <v>41</v>
      </c>
      <c r="C43" s="1">
        <v>1537</v>
      </c>
      <c r="D43" s="1">
        <f t="shared" si="1"/>
        <v>3074</v>
      </c>
      <c r="E43" s="1"/>
      <c r="F43" s="1">
        <v>1314</v>
      </c>
      <c r="G43" s="1">
        <f t="shared" si="2"/>
        <v>2628</v>
      </c>
      <c r="H43" s="1"/>
      <c r="I43" s="1">
        <v>0</v>
      </c>
      <c r="J43" s="1">
        <f>I43*2</f>
        <v>0</v>
      </c>
      <c r="K43" s="1"/>
    </row>
    <row r="44" spans="1:11" ht="15" hidden="1">
      <c r="A44" s="11">
        <v>15</v>
      </c>
      <c r="B44" s="7" t="s">
        <v>42</v>
      </c>
      <c r="C44" s="1">
        <v>5713</v>
      </c>
      <c r="D44" s="1">
        <v>11425</v>
      </c>
      <c r="E44" s="1"/>
      <c r="F44" s="1">
        <v>2400</v>
      </c>
      <c r="G44" s="1">
        <f t="shared" si="2"/>
        <v>4800</v>
      </c>
      <c r="H44" s="1"/>
      <c r="I44" s="1">
        <v>750</v>
      </c>
      <c r="J44" s="1">
        <f>I44*2</f>
        <v>1500</v>
      </c>
      <c r="K44" s="1"/>
    </row>
    <row r="45" spans="1:11" ht="15" hidden="1">
      <c r="A45" s="11">
        <v>16</v>
      </c>
      <c r="B45" s="7" t="s">
        <v>43</v>
      </c>
      <c r="C45" s="1">
        <v>3650</v>
      </c>
      <c r="D45" s="1">
        <f t="shared" si="1"/>
        <v>7300</v>
      </c>
      <c r="E45" s="1"/>
      <c r="F45" s="1">
        <v>150</v>
      </c>
      <c r="G45" s="1">
        <f t="shared" si="2"/>
        <v>300</v>
      </c>
      <c r="H45" s="1"/>
      <c r="I45" s="1">
        <v>0</v>
      </c>
      <c r="J45" s="1">
        <f>I45*2</f>
        <v>0</v>
      </c>
      <c r="K45" s="1"/>
    </row>
    <row r="46" spans="1:11" ht="15" hidden="1">
      <c r="A46" s="11">
        <v>17</v>
      </c>
      <c r="B46" s="7" t="s">
        <v>44</v>
      </c>
      <c r="C46" s="17">
        <v>6144</v>
      </c>
      <c r="D46" s="17">
        <v>12288</v>
      </c>
      <c r="E46" s="17"/>
      <c r="F46" s="17">
        <v>118</v>
      </c>
      <c r="G46" s="17">
        <v>358</v>
      </c>
      <c r="H46" s="17"/>
      <c r="I46" s="17">
        <v>0</v>
      </c>
      <c r="J46" s="17">
        <v>0</v>
      </c>
      <c r="K46" s="17"/>
    </row>
    <row r="47" spans="1:11" ht="15" hidden="1">
      <c r="A47" s="11">
        <v>18</v>
      </c>
      <c r="B47" s="7" t="s">
        <v>45</v>
      </c>
      <c r="C47" s="17">
        <v>11580</v>
      </c>
      <c r="D47" s="17">
        <v>23159</v>
      </c>
      <c r="E47" s="17"/>
      <c r="F47" s="17">
        <v>3150</v>
      </c>
      <c r="G47" s="17">
        <v>6299</v>
      </c>
      <c r="H47" s="17"/>
      <c r="I47" s="17">
        <v>0</v>
      </c>
      <c r="J47" s="17">
        <v>0</v>
      </c>
      <c r="K47" s="17"/>
    </row>
    <row r="48" spans="1:11" ht="15" hidden="1">
      <c r="A48" s="11">
        <v>19</v>
      </c>
      <c r="B48" s="7" t="s">
        <v>46</v>
      </c>
      <c r="C48" s="17">
        <v>5750</v>
      </c>
      <c r="D48" s="17">
        <v>11500</v>
      </c>
      <c r="E48" s="17"/>
      <c r="F48" s="17">
        <v>925</v>
      </c>
      <c r="G48" s="17">
        <v>1850</v>
      </c>
      <c r="H48" s="17"/>
      <c r="I48" s="17">
        <v>0</v>
      </c>
      <c r="J48" s="17">
        <v>0</v>
      </c>
      <c r="K48" s="17"/>
    </row>
    <row r="49" spans="1:11" ht="15" hidden="1">
      <c r="A49" s="11">
        <v>20</v>
      </c>
      <c r="B49" s="7" t="s">
        <v>47</v>
      </c>
      <c r="C49" s="17">
        <v>1979</v>
      </c>
      <c r="D49" s="17">
        <v>6745</v>
      </c>
      <c r="E49" s="17"/>
      <c r="F49" s="17">
        <v>4038</v>
      </c>
      <c r="G49" s="17">
        <v>8136</v>
      </c>
      <c r="H49" s="17"/>
      <c r="I49" s="17">
        <v>36</v>
      </c>
      <c r="J49" s="17">
        <v>78</v>
      </c>
      <c r="K49" s="17"/>
    </row>
    <row r="50" spans="1:11" ht="15" hidden="1">
      <c r="A50" s="11">
        <v>21</v>
      </c>
      <c r="B50" s="7" t="s">
        <v>48</v>
      </c>
      <c r="C50" s="17">
        <v>4495</v>
      </c>
      <c r="D50" s="17">
        <v>8990</v>
      </c>
      <c r="E50" s="17"/>
      <c r="F50" s="17">
        <v>1755</v>
      </c>
      <c r="G50" s="17">
        <v>3510</v>
      </c>
      <c r="H50" s="17"/>
      <c r="I50" s="17">
        <v>0</v>
      </c>
      <c r="J50" s="17">
        <v>0</v>
      </c>
      <c r="K50" s="17"/>
    </row>
    <row r="51" spans="1:11" ht="15" hidden="1">
      <c r="A51" s="9"/>
      <c r="B51" s="10" t="s">
        <v>26</v>
      </c>
      <c r="C51" s="5">
        <f>SUM(C30:C50)</f>
        <v>70817</v>
      </c>
      <c r="D51" s="5">
        <f aca="true" t="shared" si="3" ref="D51:J51">SUM(D30:D50)</f>
        <v>147918</v>
      </c>
      <c r="E51" s="5"/>
      <c r="F51" s="5">
        <f t="shared" si="3"/>
        <v>44043</v>
      </c>
      <c r="G51" s="5">
        <f t="shared" si="3"/>
        <v>91383</v>
      </c>
      <c r="H51" s="5"/>
      <c r="I51" s="5">
        <f t="shared" si="3"/>
        <v>4260</v>
      </c>
      <c r="J51" s="5">
        <f t="shared" si="3"/>
        <v>8518</v>
      </c>
      <c r="K51" s="5"/>
    </row>
    <row r="52" spans="1:11" ht="15.75" hidden="1">
      <c r="A52" s="39" t="s">
        <v>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5" hidden="1">
      <c r="A53" s="11">
        <v>1</v>
      </c>
      <c r="B53" s="7" t="s">
        <v>50</v>
      </c>
      <c r="C53" s="16">
        <v>0</v>
      </c>
      <c r="D53" s="16">
        <v>0</v>
      </c>
      <c r="E53" s="16"/>
      <c r="F53" s="16">
        <v>2330</v>
      </c>
      <c r="G53" s="16">
        <v>4660</v>
      </c>
      <c r="H53" s="16"/>
      <c r="I53" s="16">
        <v>0</v>
      </c>
      <c r="J53" s="16">
        <v>0</v>
      </c>
      <c r="K53" s="16"/>
    </row>
    <row r="54" spans="1:11" ht="15" hidden="1">
      <c r="A54" s="11">
        <v>2</v>
      </c>
      <c r="B54" s="7" t="s">
        <v>51</v>
      </c>
      <c r="C54" s="16">
        <v>0</v>
      </c>
      <c r="D54" s="16">
        <v>0</v>
      </c>
      <c r="E54" s="16"/>
      <c r="F54" s="16">
        <v>9125</v>
      </c>
      <c r="G54" s="16">
        <v>18250</v>
      </c>
      <c r="H54" s="16"/>
      <c r="I54" s="16">
        <v>0</v>
      </c>
      <c r="J54" s="16">
        <v>0</v>
      </c>
      <c r="K54" s="16"/>
    </row>
    <row r="55" spans="1:11" ht="15" hidden="1">
      <c r="A55" s="11">
        <v>3</v>
      </c>
      <c r="B55" s="7" t="s">
        <v>52</v>
      </c>
      <c r="C55" s="16">
        <v>0</v>
      </c>
      <c r="D55" s="16">
        <v>0</v>
      </c>
      <c r="E55" s="27"/>
      <c r="F55" s="27">
        <v>14294</v>
      </c>
      <c r="G55" s="16">
        <v>28588</v>
      </c>
      <c r="H55" s="16"/>
      <c r="I55" s="16">
        <v>0</v>
      </c>
      <c r="J55" s="16">
        <v>0</v>
      </c>
      <c r="K55" s="16"/>
    </row>
    <row r="56" spans="1:11" ht="15" hidden="1">
      <c r="A56" s="11">
        <v>4</v>
      </c>
      <c r="B56" s="7" t="s">
        <v>53</v>
      </c>
      <c r="C56" s="22">
        <v>0</v>
      </c>
      <c r="D56" s="22">
        <v>0</v>
      </c>
      <c r="E56" s="29"/>
      <c r="F56" s="29">
        <v>6182.5</v>
      </c>
      <c r="G56" s="30">
        <v>13271</v>
      </c>
      <c r="H56" s="30"/>
      <c r="I56" s="30">
        <v>0</v>
      </c>
      <c r="J56" s="30">
        <v>450</v>
      </c>
      <c r="K56" s="30"/>
    </row>
    <row r="57" spans="1:11" ht="15" hidden="1">
      <c r="A57" s="11">
        <v>5</v>
      </c>
      <c r="B57" s="7" t="s">
        <v>54</v>
      </c>
      <c r="C57" s="16">
        <v>0</v>
      </c>
      <c r="D57" s="16">
        <v>0</v>
      </c>
      <c r="E57" s="16"/>
      <c r="F57" s="16">
        <v>10377</v>
      </c>
      <c r="G57" s="16">
        <v>20754</v>
      </c>
      <c r="H57" s="16"/>
      <c r="I57" s="16">
        <v>0</v>
      </c>
      <c r="J57" s="16">
        <v>0</v>
      </c>
      <c r="K57" s="16"/>
    </row>
    <row r="58" spans="1:11" ht="15" hidden="1">
      <c r="A58" s="11">
        <v>6</v>
      </c>
      <c r="B58" s="7" t="s">
        <v>55</v>
      </c>
      <c r="C58" s="16">
        <v>0</v>
      </c>
      <c r="D58" s="16">
        <v>0</v>
      </c>
      <c r="E58" s="16"/>
      <c r="F58" s="16">
        <v>12457</v>
      </c>
      <c r="G58" s="16">
        <v>24914</v>
      </c>
      <c r="H58" s="16"/>
      <c r="I58" s="16">
        <v>50</v>
      </c>
      <c r="J58" s="16">
        <v>100</v>
      </c>
      <c r="K58" s="16"/>
    </row>
    <row r="59" spans="1:11" ht="15" hidden="1">
      <c r="A59" s="9"/>
      <c r="B59" s="10" t="s">
        <v>26</v>
      </c>
      <c r="C59" s="5">
        <f>SUM(C53:C58)</f>
        <v>0</v>
      </c>
      <c r="D59" s="5">
        <f aca="true" t="shared" si="4" ref="D59:J59">SUM(D53:D58)</f>
        <v>0</v>
      </c>
      <c r="E59" s="5"/>
      <c r="F59" s="5">
        <f t="shared" si="4"/>
        <v>54765.5</v>
      </c>
      <c r="G59" s="5">
        <f t="shared" si="4"/>
        <v>110437</v>
      </c>
      <c r="H59" s="5"/>
      <c r="I59" s="5">
        <f t="shared" si="4"/>
        <v>50</v>
      </c>
      <c r="J59" s="5">
        <f t="shared" si="4"/>
        <v>550</v>
      </c>
      <c r="K59" s="5"/>
    </row>
    <row r="60" ht="15" hidden="1"/>
    <row r="61" ht="15" hidden="1"/>
    <row r="62" ht="15" hidden="1"/>
    <row r="63" ht="15">
      <c r="H63" s="23"/>
    </row>
  </sheetData>
  <sheetProtection/>
  <mergeCells count="15">
    <mergeCell ref="A5:K5"/>
    <mergeCell ref="A29:K29"/>
    <mergeCell ref="A52:K52"/>
    <mergeCell ref="A2:K2"/>
    <mergeCell ref="A3:A4"/>
    <mergeCell ref="B3:B4"/>
    <mergeCell ref="C3:C4"/>
    <mergeCell ref="F3:F4"/>
    <mergeCell ref="I3:I4"/>
    <mergeCell ref="K3:K4"/>
    <mergeCell ref="D3:D4"/>
    <mergeCell ref="G3:G4"/>
    <mergeCell ref="J3:J4"/>
    <mergeCell ref="E3:E4"/>
    <mergeCell ref="H3:H4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61"/>
  <sheetViews>
    <sheetView view="pageBreakPreview" zoomScale="80" zoomScaleSheetLayoutView="80" zoomScalePageLayoutView="0" workbookViewId="0" topLeftCell="A1">
      <selection activeCell="H61" sqref="H61"/>
    </sheetView>
  </sheetViews>
  <sheetFormatPr defaultColWidth="9.140625" defaultRowHeight="15"/>
  <cols>
    <col min="1" max="1" width="4.140625" style="0" customWidth="1"/>
    <col min="2" max="2" width="69.140625" style="0" customWidth="1"/>
    <col min="3" max="5" width="9.421875" style="0" customWidth="1"/>
  </cols>
  <sheetData>
    <row r="2" spans="1:11" ht="15.75">
      <c r="A2" s="54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 customHeight="1">
      <c r="A3" s="52" t="s">
        <v>1</v>
      </c>
      <c r="B3" s="52" t="s">
        <v>64</v>
      </c>
      <c r="C3" s="44" t="s">
        <v>65</v>
      </c>
      <c r="D3" s="44" t="s">
        <v>72</v>
      </c>
      <c r="E3" s="48" t="s">
        <v>76</v>
      </c>
      <c r="F3" s="44" t="s">
        <v>66</v>
      </c>
      <c r="G3" s="44" t="s">
        <v>73</v>
      </c>
      <c r="H3" s="48" t="s">
        <v>77</v>
      </c>
      <c r="I3" s="44" t="s">
        <v>67</v>
      </c>
      <c r="J3" s="44" t="s">
        <v>74</v>
      </c>
      <c r="K3" s="48" t="s">
        <v>78</v>
      </c>
    </row>
    <row r="4" spans="1:11" ht="88.5" customHeight="1">
      <c r="A4" s="52"/>
      <c r="B4" s="52"/>
      <c r="C4" s="45"/>
      <c r="D4" s="45"/>
      <c r="E4" s="49"/>
      <c r="F4" s="45"/>
      <c r="G4" s="45"/>
      <c r="H4" s="49"/>
      <c r="I4" s="45"/>
      <c r="J4" s="45"/>
      <c r="K4" s="49"/>
    </row>
    <row r="5" spans="1:11" ht="15">
      <c r="A5" s="40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 hidden="1">
      <c r="A6" s="2">
        <v>1</v>
      </c>
      <c r="B6" s="7" t="s">
        <v>4</v>
      </c>
      <c r="C6" s="1">
        <v>365</v>
      </c>
      <c r="D6" s="1">
        <v>730</v>
      </c>
      <c r="E6" s="1"/>
      <c r="F6" s="1">
        <v>325</v>
      </c>
      <c r="G6" s="1">
        <v>650</v>
      </c>
      <c r="H6" s="1"/>
      <c r="I6" s="1">
        <v>0</v>
      </c>
      <c r="J6" s="1">
        <v>0</v>
      </c>
      <c r="K6" s="1"/>
    </row>
    <row r="7" spans="1:11" ht="15" hidden="1">
      <c r="A7" s="2">
        <v>2</v>
      </c>
      <c r="B7" s="7" t="s">
        <v>5</v>
      </c>
      <c r="C7" s="1">
        <v>0</v>
      </c>
      <c r="D7" s="1">
        <v>0</v>
      </c>
      <c r="E7" s="1"/>
      <c r="F7" s="1">
        <v>876</v>
      </c>
      <c r="G7" s="1">
        <v>1946</v>
      </c>
      <c r="H7" s="1"/>
      <c r="I7" s="1">
        <v>195</v>
      </c>
      <c r="J7" s="1">
        <v>390</v>
      </c>
      <c r="K7" s="1"/>
    </row>
    <row r="8" spans="1:11" ht="15" hidden="1">
      <c r="A8" s="2">
        <v>3</v>
      </c>
      <c r="B8" s="7" t="s">
        <v>6</v>
      </c>
      <c r="C8" s="16">
        <v>0</v>
      </c>
      <c r="D8" s="16">
        <v>0</v>
      </c>
      <c r="E8" s="16"/>
      <c r="F8" s="16">
        <v>60</v>
      </c>
      <c r="G8" s="16">
        <v>120</v>
      </c>
      <c r="H8" s="16"/>
      <c r="I8" s="16">
        <v>141</v>
      </c>
      <c r="J8" s="16">
        <v>282</v>
      </c>
      <c r="K8" s="16"/>
    </row>
    <row r="9" spans="1:11" ht="15" hidden="1">
      <c r="A9" s="2">
        <v>4</v>
      </c>
      <c r="B9" s="7" t="s">
        <v>7</v>
      </c>
      <c r="C9" s="16">
        <v>1566</v>
      </c>
      <c r="D9" s="16">
        <v>2474</v>
      </c>
      <c r="E9" s="16"/>
      <c r="F9" s="16">
        <v>180</v>
      </c>
      <c r="G9" s="16">
        <v>360</v>
      </c>
      <c r="H9" s="16"/>
      <c r="I9" s="16">
        <v>428</v>
      </c>
      <c r="J9" s="16">
        <v>853</v>
      </c>
      <c r="K9" s="16"/>
    </row>
    <row r="10" spans="1:11" ht="15" hidden="1">
      <c r="A10" s="2">
        <v>5</v>
      </c>
      <c r="B10" s="7" t="s">
        <v>8</v>
      </c>
      <c r="C10" s="19">
        <v>4323</v>
      </c>
      <c r="D10" s="19">
        <v>8645</v>
      </c>
      <c r="E10" s="19"/>
      <c r="F10" s="16">
        <v>68</v>
      </c>
      <c r="G10" s="16">
        <v>135</v>
      </c>
      <c r="H10" s="16"/>
      <c r="I10" s="16">
        <v>0</v>
      </c>
      <c r="J10" s="16">
        <v>0</v>
      </c>
      <c r="K10" s="16"/>
    </row>
    <row r="11" spans="1:11" ht="15" hidden="1">
      <c r="A11" s="2">
        <v>6</v>
      </c>
      <c r="B11" s="8" t="s">
        <v>9</v>
      </c>
      <c r="C11" s="16">
        <v>40</v>
      </c>
      <c r="D11" s="16">
        <v>80</v>
      </c>
      <c r="E11" s="16"/>
      <c r="F11" s="16">
        <v>33</v>
      </c>
      <c r="G11" s="16">
        <v>66</v>
      </c>
      <c r="H11" s="16"/>
      <c r="I11" s="16">
        <v>51</v>
      </c>
      <c r="J11" s="16">
        <v>101</v>
      </c>
      <c r="K11" s="16"/>
    </row>
    <row r="12" spans="1:11" ht="15" hidden="1">
      <c r="A12" s="2">
        <v>7</v>
      </c>
      <c r="B12" s="7" t="s">
        <v>10</v>
      </c>
      <c r="C12" s="16">
        <v>136</v>
      </c>
      <c r="D12" s="16">
        <v>273</v>
      </c>
      <c r="E12" s="16"/>
      <c r="F12" s="16">
        <v>0</v>
      </c>
      <c r="G12" s="16">
        <v>0</v>
      </c>
      <c r="H12" s="16"/>
      <c r="I12" s="16">
        <v>0</v>
      </c>
      <c r="J12" s="16">
        <v>0</v>
      </c>
      <c r="K12" s="16"/>
    </row>
    <row r="13" spans="1:11" ht="15" hidden="1">
      <c r="A13" s="2">
        <v>8</v>
      </c>
      <c r="B13" s="7" t="s">
        <v>11</v>
      </c>
      <c r="C13" s="16">
        <v>195</v>
      </c>
      <c r="D13" s="16">
        <v>409</v>
      </c>
      <c r="E13" s="16"/>
      <c r="F13" s="16">
        <v>53</v>
      </c>
      <c r="G13" s="16">
        <v>55</v>
      </c>
      <c r="H13" s="16"/>
      <c r="I13" s="16">
        <v>8</v>
      </c>
      <c r="J13" s="16">
        <v>8</v>
      </c>
      <c r="K13" s="16"/>
    </row>
    <row r="14" spans="1:11" ht="15" hidden="1">
      <c r="A14" s="2">
        <v>9</v>
      </c>
      <c r="B14" s="7" t="s">
        <v>12</v>
      </c>
      <c r="C14" s="16">
        <v>277</v>
      </c>
      <c r="D14" s="16">
        <v>554</v>
      </c>
      <c r="E14" s="16"/>
      <c r="F14" s="16">
        <v>620</v>
      </c>
      <c r="G14" s="16">
        <v>1240</v>
      </c>
      <c r="H14" s="16"/>
      <c r="I14" s="16">
        <v>75</v>
      </c>
      <c r="J14" s="16">
        <v>150</v>
      </c>
      <c r="K14" s="16"/>
    </row>
    <row r="15" spans="1:11" ht="15" hidden="1">
      <c r="A15" s="2">
        <v>10</v>
      </c>
      <c r="B15" s="7" t="s">
        <v>13</v>
      </c>
      <c r="C15" s="16">
        <v>0</v>
      </c>
      <c r="D15" s="16">
        <v>0</v>
      </c>
      <c r="E15" s="16"/>
      <c r="F15" s="16">
        <v>400</v>
      </c>
      <c r="G15" s="16">
        <v>800</v>
      </c>
      <c r="H15" s="16"/>
      <c r="I15" s="16">
        <v>0</v>
      </c>
      <c r="J15" s="16">
        <v>0</v>
      </c>
      <c r="K15" s="16"/>
    </row>
    <row r="16" spans="1:11" ht="15" hidden="1">
      <c r="A16" s="2">
        <v>11</v>
      </c>
      <c r="B16" s="7" t="s">
        <v>14</v>
      </c>
      <c r="C16" s="16">
        <v>501</v>
      </c>
      <c r="D16" s="16">
        <v>1003</v>
      </c>
      <c r="E16" s="16"/>
      <c r="F16" s="16">
        <v>100</v>
      </c>
      <c r="G16" s="16">
        <v>200</v>
      </c>
      <c r="H16" s="16"/>
      <c r="I16" s="16">
        <v>34</v>
      </c>
      <c r="J16" s="16">
        <v>68</v>
      </c>
      <c r="K16" s="16"/>
    </row>
    <row r="17" spans="1:11" ht="15" hidden="1">
      <c r="A17" s="2">
        <v>12</v>
      </c>
      <c r="B17" s="7" t="s">
        <v>15</v>
      </c>
      <c r="C17" s="16">
        <v>957</v>
      </c>
      <c r="D17" s="16">
        <v>1915</v>
      </c>
      <c r="E17" s="16"/>
      <c r="F17" s="16">
        <v>8</v>
      </c>
      <c r="G17" s="16">
        <v>18</v>
      </c>
      <c r="H17" s="16"/>
      <c r="I17" s="16">
        <v>9</v>
      </c>
      <c r="J17" s="16">
        <v>17</v>
      </c>
      <c r="K17" s="16"/>
    </row>
    <row r="18" spans="1:11" ht="15">
      <c r="A18" s="2">
        <v>13</v>
      </c>
      <c r="B18" s="7" t="s">
        <v>16</v>
      </c>
      <c r="C18" s="16">
        <v>357</v>
      </c>
      <c r="D18" s="16">
        <v>714</v>
      </c>
      <c r="E18" s="16">
        <v>1071</v>
      </c>
      <c r="F18" s="16">
        <v>10</v>
      </c>
      <c r="G18" s="16">
        <v>20</v>
      </c>
      <c r="H18" s="16">
        <v>33</v>
      </c>
      <c r="I18" s="16">
        <v>0</v>
      </c>
      <c r="J18" s="16">
        <v>0</v>
      </c>
      <c r="K18" s="16">
        <v>0</v>
      </c>
    </row>
    <row r="19" spans="1:11" ht="15" hidden="1">
      <c r="A19" s="2">
        <v>14</v>
      </c>
      <c r="B19" s="7" t="s">
        <v>17</v>
      </c>
      <c r="C19" s="1">
        <v>8</v>
      </c>
      <c r="D19" s="1">
        <v>15</v>
      </c>
      <c r="E19" s="1"/>
      <c r="F19" s="1">
        <v>0</v>
      </c>
      <c r="G19" s="1">
        <v>0</v>
      </c>
      <c r="H19" s="1"/>
      <c r="I19" s="1">
        <v>222</v>
      </c>
      <c r="J19" s="1">
        <v>445</v>
      </c>
      <c r="K19" s="1"/>
    </row>
    <row r="20" spans="1:11" ht="15" hidden="1">
      <c r="A20" s="2">
        <v>15</v>
      </c>
      <c r="B20" s="7" t="s">
        <v>18</v>
      </c>
      <c r="C20" s="1">
        <v>3</v>
      </c>
      <c r="D20" s="1">
        <f>C20*2</f>
        <v>6</v>
      </c>
      <c r="E20" s="1"/>
      <c r="F20" s="1">
        <v>111</v>
      </c>
      <c r="G20" s="1">
        <f>F20*2</f>
        <v>222</v>
      </c>
      <c r="H20" s="1"/>
      <c r="I20" s="1">
        <v>297</v>
      </c>
      <c r="J20" s="1">
        <f>I20*2</f>
        <v>594</v>
      </c>
      <c r="K20" s="1"/>
    </row>
    <row r="21" spans="1:11" ht="15" hidden="1">
      <c r="A21" s="2">
        <v>16</v>
      </c>
      <c r="B21" s="7" t="s">
        <v>19</v>
      </c>
      <c r="C21" s="1">
        <v>750</v>
      </c>
      <c r="D21" s="1">
        <f>C21*2</f>
        <v>1500</v>
      </c>
      <c r="E21" s="1"/>
      <c r="F21" s="1">
        <v>37</v>
      </c>
      <c r="G21" s="1">
        <f>F21*2</f>
        <v>74</v>
      </c>
      <c r="H21" s="1"/>
      <c r="I21" s="1">
        <v>0</v>
      </c>
      <c r="J21" s="1">
        <f>I21*2</f>
        <v>0</v>
      </c>
      <c r="K21" s="1"/>
    </row>
    <row r="22" spans="1:11" ht="15" hidden="1">
      <c r="A22" s="2">
        <v>17</v>
      </c>
      <c r="B22" s="7" t="s">
        <v>20</v>
      </c>
      <c r="C22" s="1">
        <v>0</v>
      </c>
      <c r="D22" s="1">
        <f>C22*2</f>
        <v>0</v>
      </c>
      <c r="E22" s="1"/>
      <c r="F22" s="1">
        <v>528</v>
      </c>
      <c r="G22" s="1">
        <f>F22*2</f>
        <v>1056</v>
      </c>
      <c r="H22" s="1"/>
      <c r="I22" s="1">
        <v>84</v>
      </c>
      <c r="J22" s="1">
        <f>I22*2</f>
        <v>168</v>
      </c>
      <c r="K22" s="1"/>
    </row>
    <row r="23" spans="1:11" ht="15" hidden="1">
      <c r="A23" s="2">
        <v>18</v>
      </c>
      <c r="B23" s="7" t="s">
        <v>21</v>
      </c>
      <c r="C23" s="16">
        <v>722</v>
      </c>
      <c r="D23" s="16">
        <v>1445</v>
      </c>
      <c r="E23" s="16"/>
      <c r="F23" s="16">
        <v>0</v>
      </c>
      <c r="G23" s="16">
        <v>0</v>
      </c>
      <c r="H23" s="16"/>
      <c r="I23" s="16">
        <v>0</v>
      </c>
      <c r="J23" s="16">
        <v>0</v>
      </c>
      <c r="K23" s="16"/>
    </row>
    <row r="24" spans="1:11" ht="15" hidden="1">
      <c r="A24" s="2">
        <v>19</v>
      </c>
      <c r="B24" s="7" t="s">
        <v>22</v>
      </c>
      <c r="C24" s="16">
        <v>795</v>
      </c>
      <c r="D24" s="16">
        <v>1590</v>
      </c>
      <c r="E24" s="16"/>
      <c r="F24" s="16">
        <v>606</v>
      </c>
      <c r="G24" s="16">
        <v>1212</v>
      </c>
      <c r="H24" s="16"/>
      <c r="I24" s="16">
        <v>130</v>
      </c>
      <c r="J24" s="16">
        <v>260</v>
      </c>
      <c r="K24" s="16"/>
    </row>
    <row r="25" spans="1:11" ht="15" hidden="1">
      <c r="A25" s="2">
        <v>20</v>
      </c>
      <c r="B25" s="7" t="s">
        <v>23</v>
      </c>
      <c r="C25" s="20">
        <v>2500</v>
      </c>
      <c r="D25" s="20">
        <v>5000</v>
      </c>
      <c r="E25" s="20"/>
      <c r="F25" s="20">
        <v>123</v>
      </c>
      <c r="G25" s="20">
        <v>239</v>
      </c>
      <c r="H25" s="20"/>
      <c r="I25" s="20">
        <v>123</v>
      </c>
      <c r="J25" s="20">
        <v>241</v>
      </c>
      <c r="K25" s="20"/>
    </row>
    <row r="26" spans="1:11" ht="25.5" hidden="1">
      <c r="A26" s="2">
        <v>21</v>
      </c>
      <c r="B26" s="7" t="s">
        <v>24</v>
      </c>
      <c r="C26" s="16">
        <v>0</v>
      </c>
      <c r="D26" s="16">
        <v>0</v>
      </c>
      <c r="E26" s="16"/>
      <c r="F26" s="16">
        <v>97</v>
      </c>
      <c r="G26" s="16">
        <v>177</v>
      </c>
      <c r="H26" s="16"/>
      <c r="I26" s="16">
        <v>0</v>
      </c>
      <c r="J26" s="16">
        <v>0</v>
      </c>
      <c r="K26" s="16"/>
    </row>
    <row r="27" spans="1:11" ht="15" hidden="1">
      <c r="A27" s="2">
        <v>22</v>
      </c>
      <c r="B27" s="7" t="s">
        <v>25</v>
      </c>
      <c r="C27" s="21">
        <v>0</v>
      </c>
      <c r="D27" s="21">
        <v>0</v>
      </c>
      <c r="E27" s="21"/>
      <c r="F27" s="21">
        <v>5</v>
      </c>
      <c r="G27" s="21">
        <v>10</v>
      </c>
      <c r="H27" s="21"/>
      <c r="I27" s="21">
        <v>0</v>
      </c>
      <c r="J27" s="21">
        <v>0</v>
      </c>
      <c r="K27" s="21"/>
    </row>
    <row r="28" spans="1:11" ht="15" hidden="1">
      <c r="A28" s="9"/>
      <c r="B28" s="10" t="s">
        <v>26</v>
      </c>
      <c r="C28" s="5">
        <f aca="true" t="shared" si="0" ref="C28:J28">SUM(C6:C27)</f>
        <v>13495</v>
      </c>
      <c r="D28" s="5">
        <f t="shared" si="0"/>
        <v>26353</v>
      </c>
      <c r="E28" s="5"/>
      <c r="F28" s="5">
        <f t="shared" si="0"/>
        <v>4240</v>
      </c>
      <c r="G28" s="5">
        <f t="shared" si="0"/>
        <v>8600</v>
      </c>
      <c r="H28" s="5"/>
      <c r="I28" s="5">
        <f t="shared" si="0"/>
        <v>1797</v>
      </c>
      <c r="J28" s="5">
        <f t="shared" si="0"/>
        <v>3577</v>
      </c>
      <c r="K28" s="5"/>
    </row>
    <row r="29" spans="1:11" ht="15.75" hidden="1">
      <c r="A29" s="38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5" hidden="1">
      <c r="A30" s="11">
        <v>1</v>
      </c>
      <c r="B30" s="7" t="s">
        <v>28</v>
      </c>
      <c r="C30" s="1">
        <v>0</v>
      </c>
      <c r="D30" s="1">
        <v>0</v>
      </c>
      <c r="E30" s="1"/>
      <c r="F30" s="1">
        <v>1250</v>
      </c>
      <c r="G30" s="1">
        <v>2643</v>
      </c>
      <c r="H30" s="1"/>
      <c r="I30" s="1">
        <v>0</v>
      </c>
      <c r="J30" s="1">
        <v>0</v>
      </c>
      <c r="K30" s="1"/>
    </row>
    <row r="31" spans="1:11" ht="15" hidden="1">
      <c r="A31" s="11">
        <v>2</v>
      </c>
      <c r="B31" s="7" t="s">
        <v>29</v>
      </c>
      <c r="C31" s="32">
        <v>200</v>
      </c>
      <c r="D31" s="32">
        <v>669</v>
      </c>
      <c r="E31" s="32"/>
      <c r="F31" s="32">
        <v>120</v>
      </c>
      <c r="G31" s="32">
        <v>240</v>
      </c>
      <c r="H31" s="32"/>
      <c r="I31" s="32">
        <v>0</v>
      </c>
      <c r="J31" s="32">
        <v>0</v>
      </c>
      <c r="K31" s="32"/>
    </row>
    <row r="32" spans="1:11" ht="15" hidden="1">
      <c r="A32" s="11">
        <v>3</v>
      </c>
      <c r="B32" s="7" t="s">
        <v>30</v>
      </c>
      <c r="C32" s="34">
        <v>0</v>
      </c>
      <c r="D32" s="34">
        <v>0</v>
      </c>
      <c r="E32" s="34"/>
      <c r="F32" s="34">
        <v>78</v>
      </c>
      <c r="G32" s="34">
        <v>156</v>
      </c>
      <c r="H32" s="34"/>
      <c r="I32" s="34">
        <v>123</v>
      </c>
      <c r="J32" s="34">
        <v>246</v>
      </c>
      <c r="K32" s="34"/>
    </row>
    <row r="33" spans="1:11" ht="15" hidden="1">
      <c r="A33" s="11">
        <v>4</v>
      </c>
      <c r="B33" s="7" t="s">
        <v>31</v>
      </c>
      <c r="C33" s="16">
        <v>0</v>
      </c>
      <c r="D33" s="16">
        <v>0</v>
      </c>
      <c r="E33" s="16"/>
      <c r="F33" s="16">
        <v>10</v>
      </c>
      <c r="G33" s="16">
        <v>20</v>
      </c>
      <c r="H33" s="16"/>
      <c r="I33" s="16">
        <v>0</v>
      </c>
      <c r="J33" s="16">
        <v>0</v>
      </c>
      <c r="K33" s="16"/>
    </row>
    <row r="34" spans="1:11" ht="15" hidden="1">
      <c r="A34" s="11">
        <v>5</v>
      </c>
      <c r="B34" s="7" t="s">
        <v>32</v>
      </c>
      <c r="C34" s="16">
        <v>0</v>
      </c>
      <c r="D34" s="16">
        <v>0</v>
      </c>
      <c r="E34" s="16"/>
      <c r="F34" s="16">
        <v>0</v>
      </c>
      <c r="G34" s="16">
        <v>0</v>
      </c>
      <c r="H34" s="16"/>
      <c r="I34" s="16">
        <v>50</v>
      </c>
      <c r="J34" s="16">
        <v>100</v>
      </c>
      <c r="K34" s="16"/>
    </row>
    <row r="35" spans="1:11" ht="15" hidden="1">
      <c r="A35" s="11">
        <v>6</v>
      </c>
      <c r="B35" s="7" t="s">
        <v>33</v>
      </c>
      <c r="C35" s="16">
        <v>617</v>
      </c>
      <c r="D35" s="16">
        <v>1234</v>
      </c>
      <c r="E35" s="16"/>
      <c r="F35" s="16">
        <v>0</v>
      </c>
      <c r="G35" s="16">
        <v>0</v>
      </c>
      <c r="H35" s="16"/>
      <c r="I35" s="16">
        <v>25</v>
      </c>
      <c r="J35" s="16">
        <v>50</v>
      </c>
      <c r="K35" s="16"/>
    </row>
    <row r="36" spans="1:11" ht="15" hidden="1">
      <c r="A36" s="11">
        <v>7</v>
      </c>
      <c r="B36" s="7" t="s">
        <v>34</v>
      </c>
      <c r="C36" s="16">
        <v>500</v>
      </c>
      <c r="D36" s="16">
        <v>1000</v>
      </c>
      <c r="E36" s="16"/>
      <c r="F36" s="16">
        <v>0</v>
      </c>
      <c r="G36" s="16">
        <v>0</v>
      </c>
      <c r="H36" s="16"/>
      <c r="I36" s="16">
        <v>0</v>
      </c>
      <c r="J36" s="16">
        <v>0</v>
      </c>
      <c r="K36" s="16"/>
    </row>
    <row r="37" spans="1:11" ht="15" hidden="1">
      <c r="A37" s="11">
        <v>8</v>
      </c>
      <c r="B37" s="7" t="s">
        <v>35</v>
      </c>
      <c r="C37" s="16">
        <v>118</v>
      </c>
      <c r="D37" s="16">
        <v>235</v>
      </c>
      <c r="E37" s="16"/>
      <c r="F37" s="16">
        <v>0</v>
      </c>
      <c r="G37" s="16">
        <v>0</v>
      </c>
      <c r="H37" s="16"/>
      <c r="I37" s="16">
        <v>238</v>
      </c>
      <c r="J37" s="16">
        <v>475</v>
      </c>
      <c r="K37" s="16"/>
    </row>
    <row r="38" spans="1:11" ht="15" hidden="1">
      <c r="A38" s="11">
        <v>9</v>
      </c>
      <c r="B38" s="7" t="s">
        <v>36</v>
      </c>
      <c r="C38" s="16">
        <v>0</v>
      </c>
      <c r="D38" s="16">
        <v>0</v>
      </c>
      <c r="E38" s="16"/>
      <c r="F38" s="16">
        <v>22</v>
      </c>
      <c r="G38" s="16">
        <v>44</v>
      </c>
      <c r="H38" s="16"/>
      <c r="I38" s="16">
        <v>54</v>
      </c>
      <c r="J38" s="16">
        <v>109</v>
      </c>
      <c r="K38" s="16"/>
    </row>
    <row r="39" spans="1:11" ht="15" hidden="1">
      <c r="A39" s="11">
        <v>10</v>
      </c>
      <c r="B39" s="7" t="s">
        <v>37</v>
      </c>
      <c r="C39" s="16">
        <v>500</v>
      </c>
      <c r="D39" s="16">
        <v>1000</v>
      </c>
      <c r="E39" s="16"/>
      <c r="F39" s="16">
        <v>0</v>
      </c>
      <c r="G39" s="16">
        <v>0</v>
      </c>
      <c r="H39" s="16"/>
      <c r="I39" s="16">
        <v>450</v>
      </c>
      <c r="J39" s="16">
        <v>900</v>
      </c>
      <c r="K39" s="16"/>
    </row>
    <row r="40" spans="1:11" ht="15" hidden="1">
      <c r="A40" s="11">
        <v>11</v>
      </c>
      <c r="B40" s="7" t="s">
        <v>38</v>
      </c>
      <c r="C40" s="1">
        <v>0</v>
      </c>
      <c r="D40" s="1">
        <f aca="true" t="shared" si="1" ref="D40:D45">C40*2</f>
        <v>0</v>
      </c>
      <c r="E40" s="1"/>
      <c r="F40" s="1">
        <v>22</v>
      </c>
      <c r="G40" s="1">
        <v>45</v>
      </c>
      <c r="H40" s="1"/>
      <c r="I40" s="1">
        <v>20</v>
      </c>
      <c r="J40" s="1">
        <f aca="true" t="shared" si="2" ref="J40:J45">I40*2</f>
        <v>40</v>
      </c>
      <c r="K40" s="1"/>
    </row>
    <row r="41" spans="1:11" ht="15" hidden="1">
      <c r="A41" s="11">
        <v>12</v>
      </c>
      <c r="B41" s="7" t="s">
        <v>39</v>
      </c>
      <c r="C41" s="1">
        <v>0</v>
      </c>
      <c r="D41" s="1">
        <f t="shared" si="1"/>
        <v>0</v>
      </c>
      <c r="E41" s="1"/>
      <c r="F41" s="1">
        <v>50</v>
      </c>
      <c r="G41" s="1">
        <f>F41*2</f>
        <v>100</v>
      </c>
      <c r="H41" s="1"/>
      <c r="I41" s="1">
        <v>0</v>
      </c>
      <c r="J41" s="1">
        <f t="shared" si="2"/>
        <v>0</v>
      </c>
      <c r="K41" s="1"/>
    </row>
    <row r="42" spans="1:11" ht="15" hidden="1">
      <c r="A42" s="11">
        <v>13</v>
      </c>
      <c r="B42" s="7" t="s">
        <v>40</v>
      </c>
      <c r="C42" s="1">
        <v>500</v>
      </c>
      <c r="D42" s="1">
        <f t="shared" si="1"/>
        <v>1000</v>
      </c>
      <c r="E42" s="1"/>
      <c r="F42" s="1">
        <v>115</v>
      </c>
      <c r="G42" s="1">
        <f>F42*2</f>
        <v>230</v>
      </c>
      <c r="H42" s="1"/>
      <c r="I42" s="1">
        <v>0</v>
      </c>
      <c r="J42" s="1">
        <f t="shared" si="2"/>
        <v>0</v>
      </c>
      <c r="K42" s="1"/>
    </row>
    <row r="43" spans="1:11" ht="15" hidden="1">
      <c r="A43" s="11">
        <v>14</v>
      </c>
      <c r="B43" s="7" t="s">
        <v>41</v>
      </c>
      <c r="C43" s="1">
        <v>0</v>
      </c>
      <c r="D43" s="1">
        <f t="shared" si="1"/>
        <v>0</v>
      </c>
      <c r="E43" s="1"/>
      <c r="F43" s="1">
        <v>370</v>
      </c>
      <c r="G43" s="1">
        <f>F43*2</f>
        <v>740</v>
      </c>
      <c r="H43" s="1"/>
      <c r="I43" s="1">
        <v>0</v>
      </c>
      <c r="J43" s="1">
        <f t="shared" si="2"/>
        <v>0</v>
      </c>
      <c r="K43" s="1"/>
    </row>
    <row r="44" spans="1:11" ht="15" hidden="1">
      <c r="A44" s="11">
        <v>15</v>
      </c>
      <c r="B44" s="7" t="s">
        <v>42</v>
      </c>
      <c r="C44" s="1">
        <v>600</v>
      </c>
      <c r="D44" s="1">
        <f t="shared" si="1"/>
        <v>1200</v>
      </c>
      <c r="E44" s="1"/>
      <c r="F44" s="1">
        <v>275</v>
      </c>
      <c r="G44" s="1">
        <f>F44*2</f>
        <v>550</v>
      </c>
      <c r="H44" s="1"/>
      <c r="I44" s="1">
        <v>275</v>
      </c>
      <c r="J44" s="1">
        <f t="shared" si="2"/>
        <v>550</v>
      </c>
      <c r="K44" s="1"/>
    </row>
    <row r="45" spans="1:11" ht="15" hidden="1">
      <c r="A45" s="11">
        <v>16</v>
      </c>
      <c r="B45" s="18" t="s">
        <v>43</v>
      </c>
      <c r="C45" s="1">
        <v>1000</v>
      </c>
      <c r="D45" s="1">
        <f t="shared" si="1"/>
        <v>2000</v>
      </c>
      <c r="E45" s="1"/>
      <c r="F45" s="1">
        <v>0</v>
      </c>
      <c r="G45" s="1">
        <f>F45*2</f>
        <v>0</v>
      </c>
      <c r="H45" s="1"/>
      <c r="I45" s="1">
        <v>5</v>
      </c>
      <c r="J45" s="1">
        <f t="shared" si="2"/>
        <v>10</v>
      </c>
      <c r="K45" s="1"/>
    </row>
    <row r="46" spans="1:11" ht="15" hidden="1">
      <c r="A46" s="11">
        <v>17</v>
      </c>
      <c r="B46" s="18" t="s">
        <v>44</v>
      </c>
      <c r="C46" s="6">
        <v>310</v>
      </c>
      <c r="D46" s="6">
        <v>616</v>
      </c>
      <c r="E46" s="6"/>
      <c r="F46" s="6">
        <v>0</v>
      </c>
      <c r="G46" s="6">
        <v>0</v>
      </c>
      <c r="H46" s="6"/>
      <c r="I46" s="6">
        <v>0</v>
      </c>
      <c r="J46" s="6">
        <v>0</v>
      </c>
      <c r="K46" s="6"/>
    </row>
    <row r="47" spans="1:11" ht="15" hidden="1">
      <c r="A47" s="11">
        <v>18</v>
      </c>
      <c r="B47" s="18" t="s">
        <v>45</v>
      </c>
      <c r="C47" s="6">
        <v>0</v>
      </c>
      <c r="D47" s="6">
        <v>0</v>
      </c>
      <c r="E47" s="6"/>
      <c r="F47" s="6">
        <v>0</v>
      </c>
      <c r="G47" s="6">
        <v>0</v>
      </c>
      <c r="H47" s="6"/>
      <c r="I47" s="6">
        <v>0</v>
      </c>
      <c r="J47" s="6">
        <v>0</v>
      </c>
      <c r="K47" s="6"/>
    </row>
    <row r="48" spans="1:11" ht="15" hidden="1">
      <c r="A48" s="11">
        <v>19</v>
      </c>
      <c r="B48" s="18" t="s">
        <v>46</v>
      </c>
      <c r="C48" s="6">
        <v>0</v>
      </c>
      <c r="D48" s="6">
        <v>0</v>
      </c>
      <c r="E48" s="6"/>
      <c r="F48" s="6">
        <v>0</v>
      </c>
      <c r="G48" s="6">
        <v>0</v>
      </c>
      <c r="H48" s="6"/>
      <c r="I48" s="6">
        <v>0</v>
      </c>
      <c r="J48" s="6">
        <v>0</v>
      </c>
      <c r="K48" s="6"/>
    </row>
    <row r="49" spans="1:11" ht="15" hidden="1">
      <c r="A49" s="11">
        <v>20</v>
      </c>
      <c r="B49" s="18" t="s">
        <v>47</v>
      </c>
      <c r="C49" s="6">
        <v>0</v>
      </c>
      <c r="D49" s="6">
        <v>0</v>
      </c>
      <c r="E49" s="6"/>
      <c r="F49" s="6">
        <v>0</v>
      </c>
      <c r="G49" s="6">
        <v>0</v>
      </c>
      <c r="H49" s="6"/>
      <c r="I49" s="6">
        <v>65</v>
      </c>
      <c r="J49" s="6">
        <v>65</v>
      </c>
      <c r="K49" s="6"/>
    </row>
    <row r="50" spans="1:11" ht="15" hidden="1">
      <c r="A50" s="11">
        <v>21</v>
      </c>
      <c r="B50" s="7" t="s">
        <v>48</v>
      </c>
      <c r="C50" s="6">
        <v>0</v>
      </c>
      <c r="D50" s="6">
        <v>0</v>
      </c>
      <c r="E50" s="6"/>
      <c r="F50" s="6">
        <v>22</v>
      </c>
      <c r="G50" s="6">
        <v>50</v>
      </c>
      <c r="H50" s="6"/>
      <c r="I50" s="6">
        <v>138</v>
      </c>
      <c r="J50" s="6">
        <v>275</v>
      </c>
      <c r="K50" s="6"/>
    </row>
    <row r="51" spans="1:11" ht="15" hidden="1">
      <c r="A51" s="9"/>
      <c r="B51" s="10" t="s">
        <v>26</v>
      </c>
      <c r="C51" s="5">
        <f aca="true" t="shared" si="3" ref="C51:J51">SUM(C30:C50)</f>
        <v>4345</v>
      </c>
      <c r="D51" s="5">
        <f t="shared" si="3"/>
        <v>8954</v>
      </c>
      <c r="E51" s="5"/>
      <c r="F51" s="5">
        <f t="shared" si="3"/>
        <v>2334</v>
      </c>
      <c r="G51" s="5">
        <f t="shared" si="3"/>
        <v>4818</v>
      </c>
      <c r="H51" s="5"/>
      <c r="I51" s="5">
        <f t="shared" si="3"/>
        <v>1443</v>
      </c>
      <c r="J51" s="5">
        <f t="shared" si="3"/>
        <v>2820</v>
      </c>
      <c r="K51" s="5"/>
    </row>
    <row r="52" spans="1:11" ht="15.75" hidden="1">
      <c r="A52" s="39" t="s">
        <v>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5" hidden="1">
      <c r="A53" s="11">
        <v>1</v>
      </c>
      <c r="B53" s="7" t="s">
        <v>50</v>
      </c>
      <c r="C53" s="16">
        <v>0</v>
      </c>
      <c r="D53" s="16">
        <v>0</v>
      </c>
      <c r="E53" s="16"/>
      <c r="F53" s="16">
        <v>13</v>
      </c>
      <c r="G53" s="16">
        <v>25</v>
      </c>
      <c r="H53" s="16"/>
      <c r="I53" s="16">
        <v>0</v>
      </c>
      <c r="J53" s="16">
        <v>0</v>
      </c>
      <c r="K53" s="16"/>
    </row>
    <row r="54" spans="1:11" ht="15" hidden="1">
      <c r="A54" s="11">
        <v>2</v>
      </c>
      <c r="B54" s="7" t="s">
        <v>51</v>
      </c>
      <c r="C54" s="16">
        <v>0</v>
      </c>
      <c r="D54" s="16">
        <v>0</v>
      </c>
      <c r="E54" s="16"/>
      <c r="F54" s="16">
        <v>350</v>
      </c>
      <c r="G54" s="16">
        <v>700</v>
      </c>
      <c r="H54" s="16"/>
      <c r="I54" s="16">
        <v>0</v>
      </c>
      <c r="J54" s="16">
        <v>0</v>
      </c>
      <c r="K54" s="16"/>
    </row>
    <row r="55" spans="1:11" ht="15" hidden="1">
      <c r="A55" s="11">
        <v>3</v>
      </c>
      <c r="B55" s="7" t="s">
        <v>52</v>
      </c>
      <c r="C55" s="16">
        <v>0</v>
      </c>
      <c r="D55" s="16">
        <v>0</v>
      </c>
      <c r="E55" s="16"/>
      <c r="F55" s="16">
        <v>3750</v>
      </c>
      <c r="G55" s="16">
        <v>7500</v>
      </c>
      <c r="H55" s="16"/>
      <c r="I55" s="16">
        <v>0</v>
      </c>
      <c r="J55" s="16">
        <v>0</v>
      </c>
      <c r="K55" s="16"/>
    </row>
    <row r="56" spans="1:11" ht="15" hidden="1">
      <c r="A56" s="11">
        <v>4</v>
      </c>
      <c r="B56" s="7" t="s">
        <v>53</v>
      </c>
      <c r="C56" s="28">
        <v>0</v>
      </c>
      <c r="D56" s="28">
        <v>0</v>
      </c>
      <c r="E56" s="28"/>
      <c r="F56" s="28">
        <v>0</v>
      </c>
      <c r="G56" s="28">
        <v>0</v>
      </c>
      <c r="H56" s="28"/>
      <c r="I56" s="28">
        <v>0</v>
      </c>
      <c r="J56" s="28">
        <v>0</v>
      </c>
      <c r="K56" s="28"/>
    </row>
    <row r="57" spans="1:11" ht="15" hidden="1">
      <c r="A57" s="11">
        <v>5</v>
      </c>
      <c r="B57" s="7" t="s">
        <v>54</v>
      </c>
      <c r="C57" s="16">
        <v>0</v>
      </c>
      <c r="D57" s="16">
        <v>0</v>
      </c>
      <c r="E57" s="16"/>
      <c r="F57" s="16">
        <v>839</v>
      </c>
      <c r="G57" s="16">
        <v>1678</v>
      </c>
      <c r="H57" s="16"/>
      <c r="I57" s="16">
        <v>0</v>
      </c>
      <c r="J57" s="16">
        <v>0</v>
      </c>
      <c r="K57" s="16"/>
    </row>
    <row r="58" spans="1:11" ht="15" hidden="1">
      <c r="A58" s="11">
        <v>6</v>
      </c>
      <c r="B58" s="7" t="s">
        <v>55</v>
      </c>
      <c r="C58" s="16">
        <v>0</v>
      </c>
      <c r="D58" s="16">
        <v>0</v>
      </c>
      <c r="E58" s="16"/>
      <c r="F58" s="16">
        <v>205</v>
      </c>
      <c r="G58" s="16">
        <v>410</v>
      </c>
      <c r="H58" s="16"/>
      <c r="I58" s="16">
        <v>0</v>
      </c>
      <c r="J58" s="16">
        <v>0</v>
      </c>
      <c r="K58" s="16"/>
    </row>
    <row r="59" spans="1:11" ht="15" hidden="1">
      <c r="A59" s="9"/>
      <c r="B59" s="10" t="s">
        <v>26</v>
      </c>
      <c r="C59" s="5">
        <f aca="true" t="shared" si="4" ref="C59:J59">SUM(C53:C58)</f>
        <v>0</v>
      </c>
      <c r="D59" s="5">
        <f t="shared" si="4"/>
        <v>0</v>
      </c>
      <c r="E59" s="5"/>
      <c r="F59" s="5">
        <f t="shared" si="4"/>
        <v>5157</v>
      </c>
      <c r="G59" s="5">
        <f t="shared" si="4"/>
        <v>10313</v>
      </c>
      <c r="H59" s="5"/>
      <c r="I59" s="5">
        <f t="shared" si="4"/>
        <v>0</v>
      </c>
      <c r="J59" s="5">
        <f t="shared" si="4"/>
        <v>0</v>
      </c>
      <c r="K59" s="5"/>
    </row>
    <row r="60" ht="15" hidden="1"/>
    <row r="61" ht="15">
      <c r="H61" s="23"/>
    </row>
  </sheetData>
  <sheetProtection/>
  <mergeCells count="15">
    <mergeCell ref="A5:K5"/>
    <mergeCell ref="A29:K29"/>
    <mergeCell ref="A52:K52"/>
    <mergeCell ref="A2:K2"/>
    <mergeCell ref="A3:A4"/>
    <mergeCell ref="B3:B4"/>
    <mergeCell ref="C3:C4"/>
    <mergeCell ref="F3:F4"/>
    <mergeCell ref="I3:I4"/>
    <mergeCell ref="K3:K4"/>
    <mergeCell ref="D3:D4"/>
    <mergeCell ref="G3:G4"/>
    <mergeCell ref="J3:J4"/>
    <mergeCell ref="E3:E4"/>
    <mergeCell ref="H3:H4"/>
  </mergeCells>
  <printOptions/>
  <pageMargins left="0.7" right="0.7" top="0.75" bottom="0.75" header="0.3" footer="0.3"/>
  <pageSetup horizontalDpi="600" verticalDpi="600" orientation="portrait" paperSize="9" scale="67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108"/>
  <sheetViews>
    <sheetView view="pageBreakPreview" zoomScaleSheetLayoutView="100" zoomScalePageLayoutView="0" workbookViewId="0" topLeftCell="A1">
      <selection activeCell="L1" sqref="L1:N65536"/>
    </sheetView>
  </sheetViews>
  <sheetFormatPr defaultColWidth="9.140625" defaultRowHeight="15"/>
  <cols>
    <col min="1" max="1" width="4.140625" style="0" customWidth="1"/>
    <col min="2" max="2" width="70.00390625" style="0" customWidth="1"/>
  </cols>
  <sheetData>
    <row r="2" spans="1:11" ht="15.75">
      <c r="A2" s="54" t="s">
        <v>60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 customHeight="1">
      <c r="A3" s="52" t="s">
        <v>1</v>
      </c>
      <c r="B3" s="52" t="s">
        <v>64</v>
      </c>
      <c r="C3" s="44" t="s">
        <v>65</v>
      </c>
      <c r="D3" s="44" t="s">
        <v>72</v>
      </c>
      <c r="E3" s="48" t="s">
        <v>76</v>
      </c>
      <c r="F3" s="44" t="s">
        <v>66</v>
      </c>
      <c r="G3" s="44" t="s">
        <v>73</v>
      </c>
      <c r="H3" s="48" t="s">
        <v>77</v>
      </c>
      <c r="I3" s="44" t="s">
        <v>67</v>
      </c>
      <c r="J3" s="44" t="s">
        <v>74</v>
      </c>
      <c r="K3" s="48" t="s">
        <v>78</v>
      </c>
    </row>
    <row r="4" spans="1:11" ht="93" customHeight="1">
      <c r="A4" s="52"/>
      <c r="B4" s="52"/>
      <c r="C4" s="45"/>
      <c r="D4" s="45"/>
      <c r="E4" s="49"/>
      <c r="F4" s="45"/>
      <c r="G4" s="45"/>
      <c r="H4" s="49"/>
      <c r="I4" s="45"/>
      <c r="J4" s="45"/>
      <c r="K4" s="49"/>
    </row>
    <row r="5" spans="1:11" ht="15">
      <c r="A5" s="40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 hidden="1">
      <c r="A6" s="2">
        <v>1</v>
      </c>
      <c r="B6" s="7" t="s">
        <v>4</v>
      </c>
      <c r="C6" s="1">
        <v>327</v>
      </c>
      <c r="D6" s="1">
        <v>654</v>
      </c>
      <c r="E6" s="1"/>
      <c r="F6" s="1">
        <v>305</v>
      </c>
      <c r="G6" s="1">
        <v>610</v>
      </c>
      <c r="H6" s="1"/>
      <c r="I6" s="1">
        <v>0</v>
      </c>
      <c r="J6" s="1">
        <v>0</v>
      </c>
      <c r="K6" s="1"/>
    </row>
    <row r="7" spans="1:11" ht="15" hidden="1">
      <c r="A7" s="2">
        <v>2</v>
      </c>
      <c r="B7" s="7" t="s">
        <v>5</v>
      </c>
      <c r="C7" s="1">
        <v>0</v>
      </c>
      <c r="D7" s="1">
        <v>0</v>
      </c>
      <c r="E7" s="1"/>
      <c r="F7" s="1">
        <v>443</v>
      </c>
      <c r="G7" s="1">
        <v>885</v>
      </c>
      <c r="H7" s="1"/>
      <c r="I7" s="1">
        <v>489</v>
      </c>
      <c r="J7" s="1">
        <v>977</v>
      </c>
      <c r="K7" s="1"/>
    </row>
    <row r="8" spans="1:11" ht="15" hidden="1">
      <c r="A8" s="2">
        <v>3</v>
      </c>
      <c r="B8" s="7" t="s">
        <v>6</v>
      </c>
      <c r="C8" s="16">
        <v>720</v>
      </c>
      <c r="D8" s="16">
        <v>1440</v>
      </c>
      <c r="E8" s="16"/>
      <c r="F8" s="16">
        <v>714</v>
      </c>
      <c r="G8" s="16">
        <v>1428</v>
      </c>
      <c r="H8" s="16"/>
      <c r="I8" s="16">
        <v>561</v>
      </c>
      <c r="J8" s="16">
        <v>1122</v>
      </c>
      <c r="K8" s="16"/>
    </row>
    <row r="9" spans="1:11" ht="15" hidden="1">
      <c r="A9" s="2">
        <v>4</v>
      </c>
      <c r="B9" s="7" t="s">
        <v>7</v>
      </c>
      <c r="C9" s="16">
        <v>382</v>
      </c>
      <c r="D9" s="16">
        <v>1167</v>
      </c>
      <c r="E9" s="16"/>
      <c r="F9" s="16">
        <v>538</v>
      </c>
      <c r="G9" s="16">
        <v>1226</v>
      </c>
      <c r="H9" s="16"/>
      <c r="I9" s="16">
        <v>2200</v>
      </c>
      <c r="J9" s="16">
        <v>4224</v>
      </c>
      <c r="K9" s="16"/>
    </row>
    <row r="10" spans="1:11" ht="15" hidden="1">
      <c r="A10" s="2">
        <v>5</v>
      </c>
      <c r="B10" s="7" t="s">
        <v>8</v>
      </c>
      <c r="C10" s="19">
        <v>25</v>
      </c>
      <c r="D10" s="19">
        <v>50</v>
      </c>
      <c r="E10" s="19"/>
      <c r="F10" s="19">
        <v>300</v>
      </c>
      <c r="G10" s="19">
        <v>600</v>
      </c>
      <c r="H10" s="19"/>
      <c r="I10" s="16">
        <v>0</v>
      </c>
      <c r="J10" s="16">
        <v>0</v>
      </c>
      <c r="K10" s="16"/>
    </row>
    <row r="11" spans="1:11" ht="15" hidden="1">
      <c r="A11" s="2">
        <v>6</v>
      </c>
      <c r="B11" s="8" t="s">
        <v>9</v>
      </c>
      <c r="C11" s="16">
        <v>1315</v>
      </c>
      <c r="D11" s="16">
        <v>2630</v>
      </c>
      <c r="E11" s="16"/>
      <c r="F11" s="16">
        <v>153</v>
      </c>
      <c r="G11" s="16">
        <v>305</v>
      </c>
      <c r="H11" s="16"/>
      <c r="I11" s="16">
        <v>76</v>
      </c>
      <c r="J11" s="16">
        <v>151</v>
      </c>
      <c r="K11" s="16"/>
    </row>
    <row r="12" spans="1:11" ht="15" hidden="1">
      <c r="A12" s="2">
        <v>7</v>
      </c>
      <c r="B12" s="7" t="s">
        <v>10</v>
      </c>
      <c r="C12" s="16">
        <v>40</v>
      </c>
      <c r="D12" s="16">
        <v>80</v>
      </c>
      <c r="E12" s="16"/>
      <c r="F12" s="16">
        <v>807</v>
      </c>
      <c r="G12" s="16">
        <v>1612</v>
      </c>
      <c r="H12" s="16"/>
      <c r="I12" s="16">
        <v>25</v>
      </c>
      <c r="J12" s="16">
        <v>50</v>
      </c>
      <c r="K12" s="16"/>
    </row>
    <row r="13" spans="1:11" ht="15" hidden="1">
      <c r="A13" s="2">
        <v>8</v>
      </c>
      <c r="B13" s="7" t="s">
        <v>11</v>
      </c>
      <c r="C13" s="16">
        <v>0</v>
      </c>
      <c r="D13" s="16">
        <v>0</v>
      </c>
      <c r="E13" s="16"/>
      <c r="F13" s="16">
        <v>186</v>
      </c>
      <c r="G13" s="16">
        <v>199</v>
      </c>
      <c r="H13" s="16"/>
      <c r="I13" s="16">
        <v>104</v>
      </c>
      <c r="J13" s="16">
        <v>112</v>
      </c>
      <c r="K13" s="16"/>
    </row>
    <row r="14" spans="1:11" ht="15" hidden="1">
      <c r="A14" s="2">
        <v>9</v>
      </c>
      <c r="B14" s="7" t="s">
        <v>12</v>
      </c>
      <c r="C14" s="16">
        <v>821</v>
      </c>
      <c r="D14" s="16">
        <v>1642</v>
      </c>
      <c r="E14" s="16"/>
      <c r="F14" s="16">
        <v>288</v>
      </c>
      <c r="G14" s="16">
        <v>575</v>
      </c>
      <c r="H14" s="16"/>
      <c r="I14" s="16">
        <v>500</v>
      </c>
      <c r="J14" s="16">
        <v>1000</v>
      </c>
      <c r="K14" s="16"/>
    </row>
    <row r="15" spans="1:11" ht="15" hidden="1">
      <c r="A15" s="2">
        <v>10</v>
      </c>
      <c r="B15" s="7" t="s">
        <v>13</v>
      </c>
      <c r="C15" s="16">
        <v>52</v>
      </c>
      <c r="D15" s="16">
        <v>105</v>
      </c>
      <c r="E15" s="16"/>
      <c r="F15" s="16">
        <v>592</v>
      </c>
      <c r="G15" s="16">
        <v>1185</v>
      </c>
      <c r="H15" s="16"/>
      <c r="I15" s="16">
        <v>0</v>
      </c>
      <c r="J15" s="16">
        <v>0</v>
      </c>
      <c r="K15" s="16"/>
    </row>
    <row r="16" spans="1:11" ht="15" hidden="1">
      <c r="A16" s="2">
        <v>11</v>
      </c>
      <c r="B16" s="7" t="s">
        <v>14</v>
      </c>
      <c r="C16" s="16">
        <v>40</v>
      </c>
      <c r="D16" s="16">
        <v>81</v>
      </c>
      <c r="E16" s="16"/>
      <c r="F16" s="16">
        <v>361</v>
      </c>
      <c r="G16" s="16">
        <v>722</v>
      </c>
      <c r="H16" s="16"/>
      <c r="I16" s="16">
        <v>137</v>
      </c>
      <c r="J16" s="16">
        <v>275</v>
      </c>
      <c r="K16" s="16"/>
    </row>
    <row r="17" spans="1:11" ht="15" hidden="1">
      <c r="A17" s="2">
        <v>12</v>
      </c>
      <c r="B17" s="7" t="s">
        <v>15</v>
      </c>
      <c r="C17" s="16">
        <v>75</v>
      </c>
      <c r="D17" s="16">
        <v>150</v>
      </c>
      <c r="E17" s="16"/>
      <c r="F17" s="16">
        <v>1376</v>
      </c>
      <c r="G17" s="16">
        <v>2752</v>
      </c>
      <c r="H17" s="16"/>
      <c r="I17" s="16">
        <v>735</v>
      </c>
      <c r="J17" s="16">
        <v>1470</v>
      </c>
      <c r="K17" s="16"/>
    </row>
    <row r="18" spans="1:11" ht="15">
      <c r="A18" s="2">
        <v>13</v>
      </c>
      <c r="B18" s="7" t="s">
        <v>16</v>
      </c>
      <c r="C18" s="16">
        <v>34</v>
      </c>
      <c r="D18" s="16">
        <v>68</v>
      </c>
      <c r="E18" s="16">
        <v>102</v>
      </c>
      <c r="F18" s="16">
        <v>435</v>
      </c>
      <c r="G18" s="16">
        <v>870</v>
      </c>
      <c r="H18" s="16">
        <v>1321</v>
      </c>
      <c r="I18" s="16">
        <v>5</v>
      </c>
      <c r="J18" s="16">
        <v>10</v>
      </c>
      <c r="K18" s="16">
        <v>15</v>
      </c>
    </row>
    <row r="19" spans="1:11" ht="15" hidden="1">
      <c r="A19" s="2">
        <v>14</v>
      </c>
      <c r="B19" s="7" t="s">
        <v>17</v>
      </c>
      <c r="C19" s="1">
        <v>175</v>
      </c>
      <c r="D19" s="1">
        <v>349</v>
      </c>
      <c r="E19" s="1"/>
      <c r="F19" s="1">
        <v>111</v>
      </c>
      <c r="G19" s="1">
        <v>223</v>
      </c>
      <c r="H19" s="1"/>
      <c r="I19" s="1">
        <v>900</v>
      </c>
      <c r="J19" s="1">
        <v>1800</v>
      </c>
      <c r="K19" s="1"/>
    </row>
    <row r="20" spans="1:11" ht="15" hidden="1">
      <c r="A20" s="2">
        <v>15</v>
      </c>
      <c r="B20" s="7" t="s">
        <v>18</v>
      </c>
      <c r="C20" s="1">
        <v>36</v>
      </c>
      <c r="D20" s="1">
        <f>C20*2</f>
        <v>72</v>
      </c>
      <c r="E20" s="1"/>
      <c r="F20" s="1">
        <v>501</v>
      </c>
      <c r="G20" s="1">
        <v>1002</v>
      </c>
      <c r="H20" s="1"/>
      <c r="I20" s="1">
        <v>1611</v>
      </c>
      <c r="J20" s="1">
        <f>I20*2</f>
        <v>3222</v>
      </c>
      <c r="K20" s="1"/>
    </row>
    <row r="21" spans="1:11" ht="15" hidden="1">
      <c r="A21" s="2">
        <v>16</v>
      </c>
      <c r="B21" s="7" t="s">
        <v>19</v>
      </c>
      <c r="C21" s="1">
        <v>32</v>
      </c>
      <c r="D21" s="1">
        <f>C21*2</f>
        <v>64</v>
      </c>
      <c r="E21" s="1"/>
      <c r="F21" s="1">
        <v>525</v>
      </c>
      <c r="G21" s="1">
        <f>F21*2</f>
        <v>1050</v>
      </c>
      <c r="H21" s="1"/>
      <c r="I21" s="1">
        <v>0</v>
      </c>
      <c r="J21" s="1">
        <f>I21*2</f>
        <v>0</v>
      </c>
      <c r="K21" s="1"/>
    </row>
    <row r="22" spans="1:11" ht="15" hidden="1">
      <c r="A22" s="2">
        <v>17</v>
      </c>
      <c r="B22" s="7" t="s">
        <v>20</v>
      </c>
      <c r="C22" s="1">
        <v>96</v>
      </c>
      <c r="D22" s="1">
        <f>C22*2</f>
        <v>192</v>
      </c>
      <c r="E22" s="1"/>
      <c r="F22" s="1">
        <v>780</v>
      </c>
      <c r="G22" s="1">
        <f>F22*2</f>
        <v>1560</v>
      </c>
      <c r="H22" s="1"/>
      <c r="I22" s="1">
        <v>420</v>
      </c>
      <c r="J22" s="1">
        <f>I22*2</f>
        <v>840</v>
      </c>
      <c r="K22" s="1"/>
    </row>
    <row r="23" spans="1:11" ht="15" hidden="1">
      <c r="A23" s="2">
        <v>18</v>
      </c>
      <c r="B23" s="7" t="s">
        <v>21</v>
      </c>
      <c r="C23" s="16">
        <v>165</v>
      </c>
      <c r="D23" s="16">
        <v>330</v>
      </c>
      <c r="E23" s="16"/>
      <c r="F23" s="16">
        <v>913</v>
      </c>
      <c r="G23" s="16">
        <v>1827</v>
      </c>
      <c r="H23" s="16"/>
      <c r="I23" s="16">
        <v>0</v>
      </c>
      <c r="J23" s="16">
        <v>0</v>
      </c>
      <c r="K23" s="16"/>
    </row>
    <row r="24" spans="1:11" ht="15" hidden="1">
      <c r="A24" s="2">
        <v>19</v>
      </c>
      <c r="B24" s="7" t="s">
        <v>22</v>
      </c>
      <c r="C24" s="16">
        <v>142</v>
      </c>
      <c r="D24" s="16">
        <v>284</v>
      </c>
      <c r="E24" s="16"/>
      <c r="F24" s="16">
        <v>163</v>
      </c>
      <c r="G24" s="16">
        <v>326</v>
      </c>
      <c r="H24" s="16"/>
      <c r="I24" s="16">
        <v>63</v>
      </c>
      <c r="J24" s="16">
        <v>126</v>
      </c>
      <c r="K24" s="16"/>
    </row>
    <row r="25" spans="1:11" ht="32.25" customHeight="1" hidden="1">
      <c r="A25" s="2">
        <v>20</v>
      </c>
      <c r="B25" s="7" t="s">
        <v>23</v>
      </c>
      <c r="C25" s="20">
        <v>1505</v>
      </c>
      <c r="D25" s="20">
        <v>2340</v>
      </c>
      <c r="E25" s="20"/>
      <c r="F25" s="20">
        <v>1866</v>
      </c>
      <c r="G25" s="20">
        <v>3724</v>
      </c>
      <c r="H25" s="20"/>
      <c r="I25" s="20">
        <v>1856</v>
      </c>
      <c r="J25" s="20">
        <v>3693</v>
      </c>
      <c r="K25" s="20"/>
    </row>
    <row r="26" spans="1:11" ht="25.5" hidden="1">
      <c r="A26" s="2">
        <v>21</v>
      </c>
      <c r="B26" s="7" t="s">
        <v>24</v>
      </c>
      <c r="C26" s="16">
        <v>960</v>
      </c>
      <c r="D26" s="16">
        <v>1920</v>
      </c>
      <c r="E26" s="16"/>
      <c r="F26" s="16">
        <v>520</v>
      </c>
      <c r="G26" s="16">
        <v>946</v>
      </c>
      <c r="H26" s="16"/>
      <c r="I26" s="16">
        <v>0</v>
      </c>
      <c r="J26" s="16">
        <v>0</v>
      </c>
      <c r="K26" s="16"/>
    </row>
    <row r="27" spans="1:11" ht="15" hidden="1">
      <c r="A27" s="2">
        <v>22</v>
      </c>
      <c r="B27" s="7" t="s">
        <v>25</v>
      </c>
      <c r="C27" s="21">
        <v>309</v>
      </c>
      <c r="D27" s="21">
        <v>620</v>
      </c>
      <c r="E27" s="21"/>
      <c r="F27" s="21">
        <v>25</v>
      </c>
      <c r="G27" s="21">
        <v>50</v>
      </c>
      <c r="H27" s="21"/>
      <c r="I27" s="21">
        <v>400</v>
      </c>
      <c r="J27" s="21">
        <v>800</v>
      </c>
      <c r="K27" s="21"/>
    </row>
    <row r="28" spans="1:11" ht="15" hidden="1">
      <c r="A28" s="9"/>
      <c r="B28" s="10" t="s">
        <v>26</v>
      </c>
      <c r="C28" s="5">
        <f aca="true" t="shared" si="0" ref="C28:J28">SUM(C6:C27)</f>
        <v>7251</v>
      </c>
      <c r="D28" s="5">
        <f t="shared" si="0"/>
        <v>14238</v>
      </c>
      <c r="E28" s="5"/>
      <c r="F28" s="5">
        <f t="shared" si="0"/>
        <v>11902</v>
      </c>
      <c r="G28" s="5">
        <f t="shared" si="0"/>
        <v>23677</v>
      </c>
      <c r="H28" s="5"/>
      <c r="I28" s="5">
        <f t="shared" si="0"/>
        <v>10082</v>
      </c>
      <c r="J28" s="5">
        <f t="shared" si="0"/>
        <v>19872</v>
      </c>
      <c r="K28" s="5"/>
    </row>
    <row r="29" spans="1:11" ht="15.75" hidden="1">
      <c r="A29" s="38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5" hidden="1">
      <c r="A30" s="11">
        <v>1</v>
      </c>
      <c r="B30" s="7" t="s">
        <v>28</v>
      </c>
      <c r="C30" s="1">
        <v>226</v>
      </c>
      <c r="D30" s="1">
        <v>454</v>
      </c>
      <c r="E30" s="1"/>
      <c r="F30" s="1">
        <v>200</v>
      </c>
      <c r="G30" s="1">
        <v>476</v>
      </c>
      <c r="H30" s="1"/>
      <c r="I30" s="1">
        <v>0</v>
      </c>
      <c r="J30" s="1">
        <v>0</v>
      </c>
      <c r="K30" s="1"/>
    </row>
    <row r="31" spans="1:11" ht="15" hidden="1">
      <c r="A31" s="11">
        <v>2</v>
      </c>
      <c r="B31" s="7" t="s">
        <v>29</v>
      </c>
      <c r="C31" s="31">
        <v>63</v>
      </c>
      <c r="D31" s="31">
        <v>148</v>
      </c>
      <c r="E31" s="31"/>
      <c r="F31" s="31">
        <v>456</v>
      </c>
      <c r="G31" s="31">
        <v>845</v>
      </c>
      <c r="H31" s="31"/>
      <c r="I31" s="32">
        <v>0</v>
      </c>
      <c r="J31" s="32">
        <v>0</v>
      </c>
      <c r="K31" s="32"/>
    </row>
    <row r="32" spans="1:11" ht="15" hidden="1">
      <c r="A32" s="11">
        <v>3</v>
      </c>
      <c r="B32" s="7" t="s">
        <v>30</v>
      </c>
      <c r="C32" s="34">
        <v>600</v>
      </c>
      <c r="D32" s="34">
        <v>1200</v>
      </c>
      <c r="E32" s="34"/>
      <c r="F32" s="34">
        <v>526</v>
      </c>
      <c r="G32" s="34">
        <v>1052</v>
      </c>
      <c r="H32" s="34"/>
      <c r="I32" s="34">
        <v>1044</v>
      </c>
      <c r="J32" s="34">
        <v>2088</v>
      </c>
      <c r="K32" s="34"/>
    </row>
    <row r="33" spans="1:11" ht="15" hidden="1">
      <c r="A33" s="11">
        <v>4</v>
      </c>
      <c r="B33" s="7" t="s">
        <v>31</v>
      </c>
      <c r="C33" s="16">
        <v>0</v>
      </c>
      <c r="D33" s="16">
        <v>0</v>
      </c>
      <c r="E33" s="16"/>
      <c r="F33" s="16">
        <v>108</v>
      </c>
      <c r="G33" s="16">
        <v>215</v>
      </c>
      <c r="H33" s="16"/>
      <c r="I33" s="16">
        <v>15</v>
      </c>
      <c r="J33" s="16">
        <v>30</v>
      </c>
      <c r="K33" s="16"/>
    </row>
    <row r="34" spans="1:11" ht="15" hidden="1">
      <c r="A34" s="11">
        <v>5</v>
      </c>
      <c r="B34" s="7" t="s">
        <v>32</v>
      </c>
      <c r="C34" s="16">
        <v>74</v>
      </c>
      <c r="D34" s="16">
        <v>148</v>
      </c>
      <c r="E34" s="16"/>
      <c r="F34" s="16">
        <v>237</v>
      </c>
      <c r="G34" s="16">
        <v>476</v>
      </c>
      <c r="H34" s="16"/>
      <c r="I34" s="16">
        <v>1002</v>
      </c>
      <c r="J34" s="16">
        <v>2004</v>
      </c>
      <c r="K34" s="16"/>
    </row>
    <row r="35" spans="1:11" ht="15" hidden="1">
      <c r="A35" s="11">
        <v>6</v>
      </c>
      <c r="B35" s="7" t="s">
        <v>33</v>
      </c>
      <c r="C35" s="16">
        <v>254</v>
      </c>
      <c r="D35" s="16">
        <v>508</v>
      </c>
      <c r="E35" s="16"/>
      <c r="F35" s="16">
        <v>0</v>
      </c>
      <c r="G35" s="16">
        <v>0</v>
      </c>
      <c r="H35" s="16"/>
      <c r="I35" s="16">
        <v>345</v>
      </c>
      <c r="J35" s="16">
        <v>690</v>
      </c>
      <c r="K35" s="16"/>
    </row>
    <row r="36" spans="1:11" ht="15" hidden="1">
      <c r="A36" s="11">
        <v>7</v>
      </c>
      <c r="B36" s="7" t="s">
        <v>34</v>
      </c>
      <c r="C36" s="16">
        <v>325</v>
      </c>
      <c r="D36" s="16">
        <v>650</v>
      </c>
      <c r="E36" s="16"/>
      <c r="F36" s="16">
        <v>0</v>
      </c>
      <c r="G36" s="16">
        <v>0</v>
      </c>
      <c r="H36" s="16"/>
      <c r="I36" s="16">
        <v>300</v>
      </c>
      <c r="J36" s="16">
        <v>600</v>
      </c>
      <c r="K36" s="16"/>
    </row>
    <row r="37" spans="1:11" ht="15" hidden="1">
      <c r="A37" s="11">
        <v>8</v>
      </c>
      <c r="B37" s="7" t="s">
        <v>35</v>
      </c>
      <c r="C37" s="16">
        <v>446</v>
      </c>
      <c r="D37" s="16">
        <v>894</v>
      </c>
      <c r="E37" s="16"/>
      <c r="F37" s="16">
        <v>3</v>
      </c>
      <c r="G37" s="16">
        <v>6</v>
      </c>
      <c r="H37" s="16"/>
      <c r="I37" s="16">
        <v>988</v>
      </c>
      <c r="J37" s="16">
        <v>1977</v>
      </c>
      <c r="K37" s="16"/>
    </row>
    <row r="38" spans="1:11" ht="15" hidden="1">
      <c r="A38" s="11">
        <v>9</v>
      </c>
      <c r="B38" s="7" t="s">
        <v>36</v>
      </c>
      <c r="C38" s="16">
        <v>22</v>
      </c>
      <c r="D38" s="16">
        <v>43</v>
      </c>
      <c r="E38" s="16"/>
      <c r="F38" s="16">
        <v>440</v>
      </c>
      <c r="G38" s="16">
        <v>879</v>
      </c>
      <c r="H38" s="16"/>
      <c r="I38" s="16">
        <v>217</v>
      </c>
      <c r="J38" s="16">
        <v>435</v>
      </c>
      <c r="K38" s="16"/>
    </row>
    <row r="39" spans="1:11" ht="15" hidden="1">
      <c r="A39" s="11">
        <v>10</v>
      </c>
      <c r="B39" s="7" t="s">
        <v>37</v>
      </c>
      <c r="C39" s="16">
        <v>125</v>
      </c>
      <c r="D39" s="16">
        <v>250</v>
      </c>
      <c r="E39" s="16"/>
      <c r="F39" s="16">
        <v>50</v>
      </c>
      <c r="G39" s="16">
        <v>100</v>
      </c>
      <c r="H39" s="16"/>
      <c r="I39" s="16">
        <v>411</v>
      </c>
      <c r="J39" s="16">
        <v>822</v>
      </c>
      <c r="K39" s="16"/>
    </row>
    <row r="40" spans="1:11" ht="15" hidden="1">
      <c r="A40" s="11">
        <v>11</v>
      </c>
      <c r="B40" s="7" t="s">
        <v>38</v>
      </c>
      <c r="C40" s="1">
        <v>0</v>
      </c>
      <c r="D40" s="1">
        <f aca="true" t="shared" si="1" ref="D40:D45">C40*2</f>
        <v>0</v>
      </c>
      <c r="E40" s="1"/>
      <c r="F40" s="1">
        <v>246</v>
      </c>
      <c r="G40" s="1">
        <f>F40*2</f>
        <v>492</v>
      </c>
      <c r="H40" s="1"/>
      <c r="I40" s="1">
        <v>0</v>
      </c>
      <c r="J40" s="1">
        <f aca="true" t="shared" si="2" ref="J40:J45">I40*2</f>
        <v>0</v>
      </c>
      <c r="K40" s="1"/>
    </row>
    <row r="41" spans="1:11" ht="15" hidden="1">
      <c r="A41" s="11">
        <v>12</v>
      </c>
      <c r="B41" s="7" t="s">
        <v>39</v>
      </c>
      <c r="C41" s="1">
        <v>0</v>
      </c>
      <c r="D41" s="1">
        <f t="shared" si="1"/>
        <v>0</v>
      </c>
      <c r="E41" s="1"/>
      <c r="F41" s="1">
        <v>98</v>
      </c>
      <c r="G41" s="1">
        <f>F41*2</f>
        <v>196</v>
      </c>
      <c r="H41" s="1"/>
      <c r="I41" s="1">
        <v>35</v>
      </c>
      <c r="J41" s="1">
        <f t="shared" si="2"/>
        <v>70</v>
      </c>
      <c r="K41" s="1"/>
    </row>
    <row r="42" spans="1:11" ht="15" hidden="1">
      <c r="A42" s="11">
        <v>13</v>
      </c>
      <c r="B42" s="7" t="s">
        <v>40</v>
      </c>
      <c r="C42" s="1">
        <v>500</v>
      </c>
      <c r="D42" s="1">
        <f t="shared" si="1"/>
        <v>1000</v>
      </c>
      <c r="E42" s="1"/>
      <c r="F42" s="1">
        <v>1098</v>
      </c>
      <c r="G42" s="1">
        <v>2197</v>
      </c>
      <c r="H42" s="1"/>
      <c r="I42" s="1">
        <v>460</v>
      </c>
      <c r="J42" s="1">
        <f t="shared" si="2"/>
        <v>920</v>
      </c>
      <c r="K42" s="1"/>
    </row>
    <row r="43" spans="1:11" ht="15" hidden="1">
      <c r="A43" s="11">
        <v>14</v>
      </c>
      <c r="B43" s="7" t="s">
        <v>41</v>
      </c>
      <c r="C43" s="1">
        <v>59</v>
      </c>
      <c r="D43" s="1">
        <v>117</v>
      </c>
      <c r="E43" s="1"/>
      <c r="F43" s="1">
        <v>78</v>
      </c>
      <c r="G43" s="1">
        <f>F43*2</f>
        <v>156</v>
      </c>
      <c r="H43" s="1"/>
      <c r="I43" s="1">
        <v>0</v>
      </c>
      <c r="J43" s="1">
        <f t="shared" si="2"/>
        <v>0</v>
      </c>
      <c r="K43" s="1"/>
    </row>
    <row r="44" spans="1:11" ht="15" hidden="1">
      <c r="A44" s="11">
        <v>15</v>
      </c>
      <c r="B44" s="7" t="s">
        <v>42</v>
      </c>
      <c r="C44" s="1">
        <v>625</v>
      </c>
      <c r="D44" s="1">
        <f t="shared" si="1"/>
        <v>1250</v>
      </c>
      <c r="E44" s="1"/>
      <c r="F44" s="1">
        <v>2000</v>
      </c>
      <c r="G44" s="1">
        <f>F44*2</f>
        <v>4000</v>
      </c>
      <c r="H44" s="1"/>
      <c r="I44" s="1">
        <v>750</v>
      </c>
      <c r="J44" s="1">
        <f t="shared" si="2"/>
        <v>1500</v>
      </c>
      <c r="K44" s="1"/>
    </row>
    <row r="45" spans="1:11" ht="15" hidden="1">
      <c r="A45" s="11">
        <v>16</v>
      </c>
      <c r="B45" s="7" t="s">
        <v>43</v>
      </c>
      <c r="C45" s="1">
        <v>50</v>
      </c>
      <c r="D45" s="1">
        <f t="shared" si="1"/>
        <v>100</v>
      </c>
      <c r="E45" s="1"/>
      <c r="F45" s="1">
        <v>7</v>
      </c>
      <c r="G45" s="1">
        <v>15</v>
      </c>
      <c r="H45" s="1"/>
      <c r="I45" s="1">
        <v>30</v>
      </c>
      <c r="J45" s="1">
        <f t="shared" si="2"/>
        <v>60</v>
      </c>
      <c r="K45" s="1"/>
    </row>
    <row r="46" spans="1:11" ht="15" hidden="1">
      <c r="A46" s="11">
        <v>17</v>
      </c>
      <c r="B46" s="7" t="s">
        <v>44</v>
      </c>
      <c r="C46" s="6">
        <v>252</v>
      </c>
      <c r="D46" s="6">
        <v>504</v>
      </c>
      <c r="E46" s="6"/>
      <c r="F46" s="6">
        <v>211</v>
      </c>
      <c r="G46" s="6">
        <v>394</v>
      </c>
      <c r="H46" s="6"/>
      <c r="I46" s="6">
        <v>18</v>
      </c>
      <c r="J46" s="6">
        <v>35</v>
      </c>
      <c r="K46" s="6"/>
    </row>
    <row r="47" spans="1:11" ht="15" hidden="1">
      <c r="A47" s="11">
        <v>18</v>
      </c>
      <c r="B47" s="7" t="s">
        <v>45</v>
      </c>
      <c r="C47" s="6">
        <v>363</v>
      </c>
      <c r="D47" s="6">
        <v>725</v>
      </c>
      <c r="E47" s="6"/>
      <c r="F47" s="6">
        <v>343</v>
      </c>
      <c r="G47" s="6">
        <v>687</v>
      </c>
      <c r="H47" s="6"/>
      <c r="I47" s="6">
        <v>0</v>
      </c>
      <c r="J47" s="6">
        <v>0</v>
      </c>
      <c r="K47" s="6"/>
    </row>
    <row r="48" spans="1:11" ht="15" hidden="1">
      <c r="A48" s="11">
        <v>19</v>
      </c>
      <c r="B48" s="7" t="s">
        <v>46</v>
      </c>
      <c r="C48" s="6">
        <v>2768</v>
      </c>
      <c r="D48" s="6">
        <v>5535</v>
      </c>
      <c r="E48" s="6"/>
      <c r="F48" s="6">
        <v>821</v>
      </c>
      <c r="G48" s="6">
        <v>1641</v>
      </c>
      <c r="H48" s="6"/>
      <c r="I48" s="6">
        <v>0</v>
      </c>
      <c r="J48" s="6">
        <v>0</v>
      </c>
      <c r="K48" s="6"/>
    </row>
    <row r="49" spans="1:11" ht="15" hidden="1">
      <c r="A49" s="11">
        <v>20</v>
      </c>
      <c r="B49" s="7" t="s">
        <v>47</v>
      </c>
      <c r="C49" s="6">
        <v>0</v>
      </c>
      <c r="D49" s="6">
        <v>0</v>
      </c>
      <c r="E49" s="6"/>
      <c r="F49" s="6">
        <v>353</v>
      </c>
      <c r="G49" s="6">
        <v>1888</v>
      </c>
      <c r="H49" s="6"/>
      <c r="I49" s="6">
        <v>1402</v>
      </c>
      <c r="J49" s="6">
        <v>2930</v>
      </c>
      <c r="K49" s="6"/>
    </row>
    <row r="50" spans="1:11" ht="15" hidden="1">
      <c r="A50" s="11">
        <v>21</v>
      </c>
      <c r="B50" s="7" t="s">
        <v>48</v>
      </c>
      <c r="C50" s="6">
        <v>5</v>
      </c>
      <c r="D50" s="6">
        <v>9</v>
      </c>
      <c r="E50" s="6"/>
      <c r="F50" s="6">
        <v>253</v>
      </c>
      <c r="G50" s="6">
        <v>505</v>
      </c>
      <c r="H50" s="6"/>
      <c r="I50" s="6">
        <v>375</v>
      </c>
      <c r="J50" s="6">
        <v>750</v>
      </c>
      <c r="K50" s="6"/>
    </row>
    <row r="51" spans="1:11" ht="15" hidden="1">
      <c r="A51" s="9"/>
      <c r="B51" s="10" t="s">
        <v>26</v>
      </c>
      <c r="C51" s="5">
        <f aca="true" t="shared" si="3" ref="C51:J51">SUM(C30:C50)</f>
        <v>6757</v>
      </c>
      <c r="D51" s="5">
        <f t="shared" si="3"/>
        <v>13535</v>
      </c>
      <c r="E51" s="5"/>
      <c r="F51" s="5">
        <f t="shared" si="3"/>
        <v>7528</v>
      </c>
      <c r="G51" s="5">
        <f t="shared" si="3"/>
        <v>16220</v>
      </c>
      <c r="H51" s="5"/>
      <c r="I51" s="5">
        <f t="shared" si="3"/>
        <v>7392</v>
      </c>
      <c r="J51" s="5">
        <f t="shared" si="3"/>
        <v>14911</v>
      </c>
      <c r="K51" s="5"/>
    </row>
    <row r="52" spans="1:11" ht="15.75" hidden="1">
      <c r="A52" s="39" t="s">
        <v>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5" hidden="1">
      <c r="A53" s="11">
        <v>1</v>
      </c>
      <c r="B53" s="7" t="s">
        <v>50</v>
      </c>
      <c r="C53" s="16">
        <v>0</v>
      </c>
      <c r="D53" s="16">
        <v>0</v>
      </c>
      <c r="E53" s="16"/>
      <c r="F53" s="16">
        <v>735</v>
      </c>
      <c r="G53" s="16">
        <v>1470</v>
      </c>
      <c r="H53" s="16"/>
      <c r="I53" s="16">
        <v>0</v>
      </c>
      <c r="J53" s="16">
        <v>0</v>
      </c>
      <c r="K53" s="16"/>
    </row>
    <row r="54" spans="1:11" ht="15" hidden="1">
      <c r="A54" s="11">
        <v>2</v>
      </c>
      <c r="B54" s="7" t="s">
        <v>51</v>
      </c>
      <c r="C54" s="16">
        <v>0</v>
      </c>
      <c r="D54" s="16">
        <v>0</v>
      </c>
      <c r="E54" s="16"/>
      <c r="F54" s="16">
        <v>1700</v>
      </c>
      <c r="G54" s="16">
        <v>3400</v>
      </c>
      <c r="H54" s="16"/>
      <c r="I54" s="16">
        <v>0</v>
      </c>
      <c r="J54" s="16">
        <v>0</v>
      </c>
      <c r="K54" s="16"/>
    </row>
    <row r="55" spans="1:11" ht="15" hidden="1">
      <c r="A55" s="11">
        <v>3</v>
      </c>
      <c r="B55" s="7" t="s">
        <v>52</v>
      </c>
      <c r="C55" s="16">
        <v>0</v>
      </c>
      <c r="D55" s="16">
        <v>0</v>
      </c>
      <c r="E55" s="16"/>
      <c r="F55" s="16">
        <v>300</v>
      </c>
      <c r="G55" s="16">
        <v>600</v>
      </c>
      <c r="H55" s="16"/>
      <c r="I55" s="16">
        <v>0</v>
      </c>
      <c r="J55" s="16">
        <v>0</v>
      </c>
      <c r="K55" s="16"/>
    </row>
    <row r="56" spans="1:11" ht="15" hidden="1">
      <c r="A56" s="11">
        <v>4</v>
      </c>
      <c r="B56" s="7" t="s">
        <v>53</v>
      </c>
      <c r="C56" s="28">
        <v>0</v>
      </c>
      <c r="D56" s="28">
        <v>0</v>
      </c>
      <c r="E56" s="28"/>
      <c r="F56" s="28">
        <v>1825</v>
      </c>
      <c r="G56" s="28">
        <v>1982</v>
      </c>
      <c r="H56" s="28"/>
      <c r="I56" s="28">
        <v>0</v>
      </c>
      <c r="J56" s="28">
        <v>0</v>
      </c>
      <c r="K56" s="28"/>
    </row>
    <row r="57" spans="1:11" ht="15" hidden="1">
      <c r="A57" s="11">
        <v>5</v>
      </c>
      <c r="B57" s="7" t="s">
        <v>54</v>
      </c>
      <c r="C57" s="16">
        <v>0</v>
      </c>
      <c r="D57" s="16">
        <v>0</v>
      </c>
      <c r="E57" s="16"/>
      <c r="F57" s="16">
        <v>403</v>
      </c>
      <c r="G57" s="16">
        <v>806</v>
      </c>
      <c r="H57" s="16"/>
      <c r="I57" s="16">
        <v>0</v>
      </c>
      <c r="J57" s="16">
        <v>0</v>
      </c>
      <c r="K57" s="16"/>
    </row>
    <row r="58" spans="1:11" ht="15" hidden="1">
      <c r="A58" s="11">
        <v>6</v>
      </c>
      <c r="B58" s="7" t="s">
        <v>55</v>
      </c>
      <c r="C58" s="16">
        <v>0</v>
      </c>
      <c r="D58" s="16">
        <v>0</v>
      </c>
      <c r="E58" s="16"/>
      <c r="F58" s="16">
        <v>750</v>
      </c>
      <c r="G58" s="16">
        <v>1500</v>
      </c>
      <c r="H58" s="16"/>
      <c r="I58" s="16">
        <v>0</v>
      </c>
      <c r="J58" s="16">
        <v>0</v>
      </c>
      <c r="K58" s="16"/>
    </row>
    <row r="59" spans="1:11" ht="15" hidden="1">
      <c r="A59" s="9"/>
      <c r="B59" s="10" t="s">
        <v>26</v>
      </c>
      <c r="C59" s="5">
        <f aca="true" t="shared" si="4" ref="C59:J59">SUM(C53:C58)</f>
        <v>0</v>
      </c>
      <c r="D59" s="5">
        <f t="shared" si="4"/>
        <v>0</v>
      </c>
      <c r="E59" s="5"/>
      <c r="F59" s="5">
        <f t="shared" si="4"/>
        <v>5713</v>
      </c>
      <c r="G59" s="5">
        <f t="shared" si="4"/>
        <v>9758</v>
      </c>
      <c r="H59" s="5"/>
      <c r="I59" s="5">
        <f t="shared" si="4"/>
        <v>0</v>
      </c>
      <c r="J59" s="5">
        <f t="shared" si="4"/>
        <v>0</v>
      </c>
      <c r="K59" s="5"/>
    </row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>
      <c r="H108" s="23"/>
    </row>
  </sheetData>
  <sheetProtection/>
  <mergeCells count="15">
    <mergeCell ref="A5:K5"/>
    <mergeCell ref="A29:K29"/>
    <mergeCell ref="A52:K52"/>
    <mergeCell ref="A2:K2"/>
    <mergeCell ref="A3:A4"/>
    <mergeCell ref="B3:B4"/>
    <mergeCell ref="C3:C4"/>
    <mergeCell ref="F3:F4"/>
    <mergeCell ref="I3:I4"/>
    <mergeCell ref="K3:K4"/>
    <mergeCell ref="D3:D4"/>
    <mergeCell ref="G3:G4"/>
    <mergeCell ref="J3:J4"/>
    <mergeCell ref="E3:E4"/>
    <mergeCell ref="H3:H4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3"/>
  <sheetViews>
    <sheetView view="pageBreakPreview" zoomScaleSheetLayoutView="100" zoomScalePageLayoutView="0" workbookViewId="0" topLeftCell="A3">
      <selection activeCell="E71" sqref="E71"/>
    </sheetView>
  </sheetViews>
  <sheetFormatPr defaultColWidth="9.140625" defaultRowHeight="15"/>
  <cols>
    <col min="1" max="1" width="4.00390625" style="0" customWidth="1"/>
    <col min="2" max="2" width="74.8515625" style="0" customWidth="1"/>
  </cols>
  <sheetData>
    <row r="2" spans="1:11" ht="63.75" customHeight="1">
      <c r="A2" s="54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 customHeight="1">
      <c r="A3" s="52" t="s">
        <v>1</v>
      </c>
      <c r="B3" s="52" t="s">
        <v>64</v>
      </c>
      <c r="C3" s="44" t="s">
        <v>65</v>
      </c>
      <c r="D3" s="44" t="s">
        <v>72</v>
      </c>
      <c r="E3" s="48" t="s">
        <v>76</v>
      </c>
      <c r="F3" s="44" t="s">
        <v>66</v>
      </c>
      <c r="G3" s="44" t="s">
        <v>73</v>
      </c>
      <c r="H3" s="48" t="s">
        <v>77</v>
      </c>
      <c r="I3" s="44" t="s">
        <v>67</v>
      </c>
      <c r="J3" s="44" t="s">
        <v>74</v>
      </c>
      <c r="K3" s="48" t="s">
        <v>78</v>
      </c>
    </row>
    <row r="4" spans="1:11" ht="105.75" customHeight="1">
      <c r="A4" s="52"/>
      <c r="B4" s="52"/>
      <c r="C4" s="45"/>
      <c r="D4" s="45"/>
      <c r="E4" s="49"/>
      <c r="F4" s="45"/>
      <c r="G4" s="45"/>
      <c r="H4" s="49"/>
      <c r="I4" s="45"/>
      <c r="J4" s="45"/>
      <c r="K4" s="49"/>
    </row>
    <row r="5" spans="1:11" ht="15">
      <c r="A5" s="40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 hidden="1">
      <c r="A6" s="2">
        <v>1</v>
      </c>
      <c r="B6" s="7" t="s">
        <v>4</v>
      </c>
      <c r="C6" s="1">
        <v>0</v>
      </c>
      <c r="D6" s="1">
        <v>0</v>
      </c>
      <c r="E6" s="1"/>
      <c r="F6" s="1">
        <v>388</v>
      </c>
      <c r="G6" s="1">
        <v>775</v>
      </c>
      <c r="H6" s="1"/>
      <c r="I6" s="1">
        <v>0</v>
      </c>
      <c r="J6" s="1">
        <v>0</v>
      </c>
      <c r="K6" s="1"/>
    </row>
    <row r="7" spans="1:11" ht="15" hidden="1">
      <c r="A7" s="2">
        <v>2</v>
      </c>
      <c r="B7" s="7" t="s">
        <v>5</v>
      </c>
      <c r="C7" s="1">
        <v>0</v>
      </c>
      <c r="D7" s="1">
        <v>0</v>
      </c>
      <c r="E7" s="1"/>
      <c r="F7" s="1">
        <v>881</v>
      </c>
      <c r="G7" s="1">
        <v>1762</v>
      </c>
      <c r="H7" s="1"/>
      <c r="I7" s="1">
        <v>84</v>
      </c>
      <c r="J7" s="1">
        <v>168</v>
      </c>
      <c r="K7" s="1"/>
    </row>
    <row r="8" spans="1:11" ht="15" hidden="1">
      <c r="A8" s="2">
        <v>3</v>
      </c>
      <c r="B8" s="7" t="s">
        <v>6</v>
      </c>
      <c r="C8" s="16">
        <v>0</v>
      </c>
      <c r="D8" s="16">
        <v>0</v>
      </c>
      <c r="E8" s="16"/>
      <c r="F8" s="16">
        <v>207</v>
      </c>
      <c r="G8" s="16">
        <v>414</v>
      </c>
      <c r="H8" s="16"/>
      <c r="I8" s="16">
        <v>0</v>
      </c>
      <c r="J8" s="16">
        <v>0</v>
      </c>
      <c r="K8" s="16"/>
    </row>
    <row r="9" spans="1:11" ht="15" hidden="1">
      <c r="A9" s="2">
        <v>4</v>
      </c>
      <c r="B9" s="7" t="s">
        <v>7</v>
      </c>
      <c r="C9" s="16">
        <v>0</v>
      </c>
      <c r="D9" s="16">
        <v>0</v>
      </c>
      <c r="E9" s="16"/>
      <c r="F9" s="16">
        <v>230</v>
      </c>
      <c r="G9" s="16">
        <v>460</v>
      </c>
      <c r="H9" s="16"/>
      <c r="I9" s="16">
        <v>328</v>
      </c>
      <c r="J9" s="16">
        <v>783</v>
      </c>
      <c r="K9" s="16"/>
    </row>
    <row r="10" spans="1:11" ht="15" hidden="1">
      <c r="A10" s="2">
        <v>5</v>
      </c>
      <c r="B10" s="7" t="s">
        <v>8</v>
      </c>
      <c r="C10" s="16">
        <v>3299</v>
      </c>
      <c r="D10" s="16">
        <v>6598</v>
      </c>
      <c r="E10" s="16"/>
      <c r="F10" s="19">
        <v>823</v>
      </c>
      <c r="G10" s="19">
        <v>1645</v>
      </c>
      <c r="H10" s="19"/>
      <c r="I10" s="16">
        <v>0</v>
      </c>
      <c r="J10" s="16">
        <v>0</v>
      </c>
      <c r="K10" s="16"/>
    </row>
    <row r="11" spans="1:11" ht="15" hidden="1">
      <c r="A11" s="2">
        <v>6</v>
      </c>
      <c r="B11" s="8" t="s">
        <v>9</v>
      </c>
      <c r="C11" s="16">
        <v>25</v>
      </c>
      <c r="D11" s="16">
        <v>50</v>
      </c>
      <c r="E11" s="16"/>
      <c r="F11" s="16">
        <v>82</v>
      </c>
      <c r="G11" s="16">
        <v>165</v>
      </c>
      <c r="H11" s="16"/>
      <c r="I11" s="16">
        <v>0</v>
      </c>
      <c r="J11" s="16">
        <v>0</v>
      </c>
      <c r="K11" s="16"/>
    </row>
    <row r="12" spans="1:11" ht="15" hidden="1">
      <c r="A12" s="2">
        <v>7</v>
      </c>
      <c r="B12" s="7" t="s">
        <v>10</v>
      </c>
      <c r="C12" s="16">
        <v>0</v>
      </c>
      <c r="D12" s="16">
        <v>0</v>
      </c>
      <c r="E12" s="16"/>
      <c r="F12" s="16">
        <v>65</v>
      </c>
      <c r="G12" s="16">
        <v>130</v>
      </c>
      <c r="H12" s="16"/>
      <c r="I12" s="16">
        <v>0</v>
      </c>
      <c r="J12" s="16">
        <v>0</v>
      </c>
      <c r="K12" s="16"/>
    </row>
    <row r="13" spans="1:11" ht="15" hidden="1">
      <c r="A13" s="2">
        <v>8</v>
      </c>
      <c r="B13" s="7" t="s">
        <v>11</v>
      </c>
      <c r="C13" s="16">
        <v>0</v>
      </c>
      <c r="D13" s="16">
        <v>0</v>
      </c>
      <c r="E13" s="16"/>
      <c r="F13" s="16">
        <v>64</v>
      </c>
      <c r="G13" s="16">
        <v>97</v>
      </c>
      <c r="H13" s="16"/>
      <c r="I13" s="16">
        <v>9</v>
      </c>
      <c r="J13" s="16">
        <v>10</v>
      </c>
      <c r="K13" s="16"/>
    </row>
    <row r="14" spans="1:11" ht="15" hidden="1">
      <c r="A14" s="2">
        <v>9</v>
      </c>
      <c r="B14" s="7" t="s">
        <v>12</v>
      </c>
      <c r="C14" s="16">
        <v>950</v>
      </c>
      <c r="D14" s="16">
        <v>1900</v>
      </c>
      <c r="E14" s="16"/>
      <c r="F14" s="16">
        <v>403</v>
      </c>
      <c r="G14" s="16">
        <v>807</v>
      </c>
      <c r="H14" s="16"/>
      <c r="I14" s="16">
        <v>160</v>
      </c>
      <c r="J14" s="16">
        <v>320</v>
      </c>
      <c r="K14" s="16"/>
    </row>
    <row r="15" spans="1:11" ht="15" hidden="1">
      <c r="A15" s="2">
        <v>10</v>
      </c>
      <c r="B15" s="7" t="s">
        <v>13</v>
      </c>
      <c r="C15" s="16">
        <v>1334</v>
      </c>
      <c r="D15" s="16">
        <v>2668</v>
      </c>
      <c r="E15" s="16"/>
      <c r="F15" s="16">
        <v>3680</v>
      </c>
      <c r="G15" s="16">
        <v>7360</v>
      </c>
      <c r="H15" s="16"/>
      <c r="I15" s="16">
        <v>38</v>
      </c>
      <c r="J15" s="16">
        <v>75</v>
      </c>
      <c r="K15" s="16"/>
    </row>
    <row r="16" spans="1:11" ht="15" hidden="1">
      <c r="A16" s="2">
        <v>11</v>
      </c>
      <c r="B16" s="7" t="s">
        <v>14</v>
      </c>
      <c r="C16" s="16">
        <v>0</v>
      </c>
      <c r="D16" s="16">
        <v>0</v>
      </c>
      <c r="E16" s="16"/>
      <c r="F16" s="16">
        <v>165</v>
      </c>
      <c r="G16" s="16">
        <v>330</v>
      </c>
      <c r="H16" s="16"/>
      <c r="I16" s="16">
        <v>0</v>
      </c>
      <c r="J16" s="16">
        <v>0</v>
      </c>
      <c r="K16" s="16"/>
    </row>
    <row r="17" spans="1:11" ht="15" hidden="1">
      <c r="A17" s="2">
        <v>12</v>
      </c>
      <c r="B17" s="7" t="s">
        <v>15</v>
      </c>
      <c r="C17" s="16">
        <v>0</v>
      </c>
      <c r="D17" s="16">
        <v>0</v>
      </c>
      <c r="E17" s="16"/>
      <c r="F17" s="16">
        <v>90</v>
      </c>
      <c r="G17" s="16">
        <v>180</v>
      </c>
      <c r="H17" s="16"/>
      <c r="I17" s="16">
        <v>0</v>
      </c>
      <c r="J17" s="16">
        <v>0</v>
      </c>
      <c r="K17" s="16"/>
    </row>
    <row r="18" spans="1:11" ht="15">
      <c r="A18" s="2">
        <v>13</v>
      </c>
      <c r="B18" s="7" t="s">
        <v>16</v>
      </c>
      <c r="C18" s="16">
        <v>1342</v>
      </c>
      <c r="D18" s="16">
        <v>2684</v>
      </c>
      <c r="E18" s="16">
        <v>4026</v>
      </c>
      <c r="F18" s="16">
        <v>155</v>
      </c>
      <c r="G18" s="16">
        <v>310</v>
      </c>
      <c r="H18" s="16">
        <v>560</v>
      </c>
      <c r="I18" s="16">
        <v>0</v>
      </c>
      <c r="J18" s="16">
        <v>0</v>
      </c>
      <c r="K18" s="16">
        <v>0</v>
      </c>
    </row>
    <row r="19" spans="1:11" ht="15" hidden="1">
      <c r="A19" s="2">
        <v>14</v>
      </c>
      <c r="B19" s="7" t="s">
        <v>17</v>
      </c>
      <c r="C19" s="1">
        <v>1728</v>
      </c>
      <c r="D19" s="1">
        <v>3456</v>
      </c>
      <c r="E19" s="1"/>
      <c r="F19" s="1">
        <v>510</v>
      </c>
      <c r="G19" s="1">
        <v>1020</v>
      </c>
      <c r="H19" s="1"/>
      <c r="I19" s="1">
        <v>917</v>
      </c>
      <c r="J19" s="1">
        <v>1835</v>
      </c>
      <c r="K19" s="1"/>
    </row>
    <row r="20" spans="1:11" ht="15" hidden="1">
      <c r="A20" s="2">
        <v>15</v>
      </c>
      <c r="B20" s="7" t="s">
        <v>18</v>
      </c>
      <c r="C20" s="1">
        <v>0</v>
      </c>
      <c r="D20" s="1">
        <f>C20*2</f>
        <v>0</v>
      </c>
      <c r="E20" s="1"/>
      <c r="F20" s="1">
        <v>285</v>
      </c>
      <c r="G20" s="1">
        <f>F20*2</f>
        <v>570</v>
      </c>
      <c r="H20" s="1"/>
      <c r="I20" s="1">
        <v>51</v>
      </c>
      <c r="J20" s="1">
        <f>I20*2</f>
        <v>102</v>
      </c>
      <c r="K20" s="1"/>
    </row>
    <row r="21" spans="1:11" ht="15" hidden="1">
      <c r="A21" s="2">
        <v>16</v>
      </c>
      <c r="B21" s="7" t="s">
        <v>19</v>
      </c>
      <c r="C21" s="1">
        <v>0</v>
      </c>
      <c r="D21" s="1">
        <f>C21*2</f>
        <v>0</v>
      </c>
      <c r="E21" s="1"/>
      <c r="F21" s="1">
        <v>0</v>
      </c>
      <c r="G21" s="1">
        <f>F21*2</f>
        <v>0</v>
      </c>
      <c r="H21" s="1"/>
      <c r="I21" s="1">
        <v>0</v>
      </c>
      <c r="J21" s="1">
        <f>I21*2</f>
        <v>0</v>
      </c>
      <c r="K21" s="1"/>
    </row>
    <row r="22" spans="1:11" ht="15" hidden="1">
      <c r="A22" s="2">
        <v>17</v>
      </c>
      <c r="B22" s="7" t="s">
        <v>20</v>
      </c>
      <c r="C22" s="1">
        <v>0</v>
      </c>
      <c r="D22" s="1">
        <f>C22*2</f>
        <v>0</v>
      </c>
      <c r="E22" s="1"/>
      <c r="F22" s="1">
        <v>180</v>
      </c>
      <c r="G22" s="1">
        <f>F22*2</f>
        <v>360</v>
      </c>
      <c r="H22" s="1"/>
      <c r="I22" s="1">
        <v>252</v>
      </c>
      <c r="J22" s="1">
        <f>I22*2</f>
        <v>504</v>
      </c>
      <c r="K22" s="1"/>
    </row>
    <row r="23" spans="1:11" ht="15" hidden="1">
      <c r="A23" s="2">
        <v>18</v>
      </c>
      <c r="B23" s="7" t="s">
        <v>21</v>
      </c>
      <c r="C23" s="16">
        <v>0</v>
      </c>
      <c r="D23" s="16">
        <v>0</v>
      </c>
      <c r="E23" s="16"/>
      <c r="F23" s="16">
        <v>0</v>
      </c>
      <c r="G23" s="16">
        <v>0</v>
      </c>
      <c r="H23" s="16"/>
      <c r="I23" s="16">
        <v>0</v>
      </c>
      <c r="J23" s="16">
        <v>0</v>
      </c>
      <c r="K23" s="16"/>
    </row>
    <row r="24" spans="1:11" ht="15" hidden="1">
      <c r="A24" s="2">
        <v>19</v>
      </c>
      <c r="B24" s="7" t="s">
        <v>22</v>
      </c>
      <c r="C24" s="16">
        <v>1590</v>
      </c>
      <c r="D24" s="16">
        <v>3180</v>
      </c>
      <c r="E24" s="16"/>
      <c r="F24" s="16">
        <v>1591</v>
      </c>
      <c r="G24" s="16">
        <v>3182</v>
      </c>
      <c r="H24" s="16"/>
      <c r="I24" s="16">
        <v>262</v>
      </c>
      <c r="J24" s="16">
        <v>524</v>
      </c>
      <c r="K24" s="16"/>
    </row>
    <row r="25" spans="1:11" ht="15" hidden="1">
      <c r="A25" s="2">
        <v>20</v>
      </c>
      <c r="B25" s="7" t="s">
        <v>23</v>
      </c>
      <c r="C25" s="20">
        <v>0</v>
      </c>
      <c r="D25" s="20">
        <v>0</v>
      </c>
      <c r="E25" s="20"/>
      <c r="F25" s="20">
        <v>7</v>
      </c>
      <c r="G25" s="20">
        <v>15</v>
      </c>
      <c r="H25" s="20"/>
      <c r="I25" s="20">
        <v>0</v>
      </c>
      <c r="J25" s="20">
        <v>0</v>
      </c>
      <c r="K25" s="20"/>
    </row>
    <row r="26" spans="1:11" ht="15" hidden="1">
      <c r="A26" s="2">
        <v>21</v>
      </c>
      <c r="B26" s="7" t="s">
        <v>24</v>
      </c>
      <c r="C26" s="16">
        <v>0</v>
      </c>
      <c r="D26" s="16">
        <v>0</v>
      </c>
      <c r="E26" s="16"/>
      <c r="F26" s="16">
        <v>697</v>
      </c>
      <c r="G26" s="16">
        <v>948</v>
      </c>
      <c r="H26" s="16"/>
      <c r="I26" s="16">
        <v>0</v>
      </c>
      <c r="J26" s="16">
        <v>0</v>
      </c>
      <c r="K26" s="16"/>
    </row>
    <row r="27" spans="1:11" ht="15" hidden="1">
      <c r="A27" s="2">
        <v>22</v>
      </c>
      <c r="B27" s="7" t="s">
        <v>25</v>
      </c>
      <c r="C27" s="21">
        <v>78</v>
      </c>
      <c r="D27" s="21">
        <v>156</v>
      </c>
      <c r="E27" s="21"/>
      <c r="F27" s="21">
        <v>0</v>
      </c>
      <c r="G27" s="21">
        <v>0</v>
      </c>
      <c r="H27" s="21"/>
      <c r="I27" s="21">
        <v>0</v>
      </c>
      <c r="J27" s="21">
        <v>0</v>
      </c>
      <c r="K27" s="21"/>
    </row>
    <row r="28" spans="1:11" ht="15" hidden="1">
      <c r="A28" s="9"/>
      <c r="B28" s="10" t="s">
        <v>26</v>
      </c>
      <c r="C28" s="5">
        <f aca="true" t="shared" si="0" ref="C28:J28">SUM(C6:C27)</f>
        <v>10346</v>
      </c>
      <c r="D28" s="5">
        <f t="shared" si="0"/>
        <v>20692</v>
      </c>
      <c r="E28" s="5"/>
      <c r="F28" s="5">
        <f t="shared" si="0"/>
        <v>10503</v>
      </c>
      <c r="G28" s="5">
        <f t="shared" si="0"/>
        <v>20530</v>
      </c>
      <c r="H28" s="5"/>
      <c r="I28" s="5">
        <f t="shared" si="0"/>
        <v>2101</v>
      </c>
      <c r="J28" s="5">
        <f t="shared" si="0"/>
        <v>4321</v>
      </c>
      <c r="K28" s="5"/>
    </row>
    <row r="29" spans="1:11" ht="15.75" hidden="1">
      <c r="A29" s="38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5" hidden="1">
      <c r="A30" s="11">
        <v>1</v>
      </c>
      <c r="B30" s="7" t="s">
        <v>28</v>
      </c>
      <c r="C30" s="1">
        <v>0</v>
      </c>
      <c r="D30" s="1">
        <v>0</v>
      </c>
      <c r="E30" s="1"/>
      <c r="F30" s="1">
        <v>510</v>
      </c>
      <c r="G30" s="1">
        <v>1162</v>
      </c>
      <c r="H30" s="1"/>
      <c r="I30" s="1">
        <v>50</v>
      </c>
      <c r="J30" s="1">
        <v>97</v>
      </c>
      <c r="K30" s="1"/>
    </row>
    <row r="31" spans="1:11" ht="15" hidden="1">
      <c r="A31" s="11">
        <v>2</v>
      </c>
      <c r="B31" s="7" t="s">
        <v>29</v>
      </c>
      <c r="C31" s="32">
        <v>0</v>
      </c>
      <c r="D31" s="32">
        <v>0</v>
      </c>
      <c r="E31" s="32"/>
      <c r="F31" s="32">
        <v>400</v>
      </c>
      <c r="G31" s="32">
        <v>800</v>
      </c>
      <c r="H31" s="32"/>
      <c r="I31" s="32">
        <v>0</v>
      </c>
      <c r="J31" s="32">
        <v>0</v>
      </c>
      <c r="K31" s="32"/>
    </row>
    <row r="32" spans="1:11" ht="15" hidden="1">
      <c r="A32" s="11">
        <v>3</v>
      </c>
      <c r="B32" s="7" t="s">
        <v>30</v>
      </c>
      <c r="C32" s="34">
        <v>0</v>
      </c>
      <c r="D32" s="34">
        <v>0</v>
      </c>
      <c r="E32" s="34"/>
      <c r="F32" s="34">
        <v>50</v>
      </c>
      <c r="G32" s="34">
        <v>100</v>
      </c>
      <c r="H32" s="34"/>
      <c r="I32" s="34">
        <v>0</v>
      </c>
      <c r="J32" s="34">
        <v>0</v>
      </c>
      <c r="K32" s="34"/>
    </row>
    <row r="33" spans="1:11" ht="15" hidden="1">
      <c r="A33" s="11">
        <v>4</v>
      </c>
      <c r="B33" s="7" t="s">
        <v>31</v>
      </c>
      <c r="C33" s="16">
        <v>0</v>
      </c>
      <c r="D33" s="16">
        <v>0</v>
      </c>
      <c r="E33" s="16"/>
      <c r="F33" s="16">
        <v>117</v>
      </c>
      <c r="G33" s="16">
        <v>234</v>
      </c>
      <c r="H33" s="16"/>
      <c r="I33" s="16">
        <v>20</v>
      </c>
      <c r="J33" s="16">
        <v>39</v>
      </c>
      <c r="K33" s="16"/>
    </row>
    <row r="34" spans="1:11" ht="15" hidden="1">
      <c r="A34" s="11">
        <v>5</v>
      </c>
      <c r="B34" s="7" t="s">
        <v>32</v>
      </c>
      <c r="C34" s="16">
        <v>0</v>
      </c>
      <c r="D34" s="16">
        <v>0</v>
      </c>
      <c r="E34" s="16"/>
      <c r="F34" s="16">
        <v>0</v>
      </c>
      <c r="G34" s="16">
        <v>0</v>
      </c>
      <c r="H34" s="16"/>
      <c r="I34" s="16">
        <v>0</v>
      </c>
      <c r="J34" s="16">
        <v>0</v>
      </c>
      <c r="K34" s="16"/>
    </row>
    <row r="35" spans="1:11" ht="15" hidden="1">
      <c r="A35" s="11">
        <v>6</v>
      </c>
      <c r="B35" s="7" t="s">
        <v>33</v>
      </c>
      <c r="C35" s="16">
        <v>0</v>
      </c>
      <c r="D35" s="16">
        <v>0</v>
      </c>
      <c r="E35" s="16"/>
      <c r="F35" s="16">
        <v>0</v>
      </c>
      <c r="G35" s="16">
        <v>0</v>
      </c>
      <c r="H35" s="16"/>
      <c r="I35" s="16">
        <v>0</v>
      </c>
      <c r="J35" s="16">
        <v>0</v>
      </c>
      <c r="K35" s="16"/>
    </row>
    <row r="36" spans="1:11" ht="15" hidden="1">
      <c r="A36" s="11">
        <v>7</v>
      </c>
      <c r="B36" s="7" t="s">
        <v>34</v>
      </c>
      <c r="C36" s="16">
        <v>0</v>
      </c>
      <c r="D36" s="16">
        <v>0</v>
      </c>
      <c r="E36" s="16"/>
      <c r="F36" s="16">
        <v>0</v>
      </c>
      <c r="G36" s="16">
        <v>0</v>
      </c>
      <c r="H36" s="16"/>
      <c r="I36" s="16">
        <v>0</v>
      </c>
      <c r="J36" s="16">
        <v>0</v>
      </c>
      <c r="K36" s="16"/>
    </row>
    <row r="37" spans="1:11" ht="15" hidden="1">
      <c r="A37" s="11">
        <v>8</v>
      </c>
      <c r="B37" s="7" t="s">
        <v>35</v>
      </c>
      <c r="C37" s="16">
        <v>0</v>
      </c>
      <c r="D37" s="16">
        <v>0</v>
      </c>
      <c r="E37" s="16"/>
      <c r="F37" s="16">
        <v>0</v>
      </c>
      <c r="G37" s="16">
        <v>0</v>
      </c>
      <c r="H37" s="16"/>
      <c r="I37" s="16">
        <v>0</v>
      </c>
      <c r="J37" s="16">
        <v>0</v>
      </c>
      <c r="K37" s="16"/>
    </row>
    <row r="38" spans="1:11" ht="15" hidden="1">
      <c r="A38" s="11">
        <v>9</v>
      </c>
      <c r="B38" s="7" t="s">
        <v>36</v>
      </c>
      <c r="C38" s="16">
        <v>13</v>
      </c>
      <c r="D38" s="16">
        <v>25</v>
      </c>
      <c r="E38" s="16"/>
      <c r="F38" s="16">
        <v>42</v>
      </c>
      <c r="G38" s="16">
        <v>85</v>
      </c>
      <c r="H38" s="16"/>
      <c r="I38" s="16">
        <v>8</v>
      </c>
      <c r="J38" s="16">
        <v>15</v>
      </c>
      <c r="K38" s="16"/>
    </row>
    <row r="39" spans="1:11" ht="15" hidden="1">
      <c r="A39" s="11">
        <v>10</v>
      </c>
      <c r="B39" s="7" t="s">
        <v>37</v>
      </c>
      <c r="C39" s="16">
        <v>1250</v>
      </c>
      <c r="D39" s="16">
        <v>2500</v>
      </c>
      <c r="E39" s="16"/>
      <c r="F39" s="16">
        <v>250</v>
      </c>
      <c r="G39" s="16">
        <v>500</v>
      </c>
      <c r="H39" s="16"/>
      <c r="I39" s="16">
        <v>2000</v>
      </c>
      <c r="J39" s="16">
        <v>4000</v>
      </c>
      <c r="K39" s="16"/>
    </row>
    <row r="40" spans="1:11" ht="15" hidden="1">
      <c r="A40" s="11">
        <v>11</v>
      </c>
      <c r="B40" s="7" t="s">
        <v>38</v>
      </c>
      <c r="C40" s="1">
        <v>0</v>
      </c>
      <c r="D40" s="1">
        <f aca="true" t="shared" si="1" ref="D40:D45">C40*2</f>
        <v>0</v>
      </c>
      <c r="E40" s="1"/>
      <c r="F40" s="1">
        <v>560</v>
      </c>
      <c r="G40" s="1">
        <f aca="true" t="shared" si="2" ref="G40:G45">F40*2</f>
        <v>1120</v>
      </c>
      <c r="H40" s="1"/>
      <c r="I40" s="1">
        <v>52</v>
      </c>
      <c r="J40" s="1">
        <v>105</v>
      </c>
      <c r="K40" s="1"/>
    </row>
    <row r="41" spans="1:11" ht="15" hidden="1">
      <c r="A41" s="11">
        <v>12</v>
      </c>
      <c r="B41" s="7" t="s">
        <v>39</v>
      </c>
      <c r="C41" s="1">
        <v>0</v>
      </c>
      <c r="D41" s="1">
        <f t="shared" si="1"/>
        <v>0</v>
      </c>
      <c r="E41" s="1"/>
      <c r="F41" s="1">
        <v>0</v>
      </c>
      <c r="G41" s="1">
        <f t="shared" si="2"/>
        <v>0</v>
      </c>
      <c r="H41" s="1"/>
      <c r="I41" s="1">
        <v>0</v>
      </c>
      <c r="J41" s="1">
        <f>I41*2</f>
        <v>0</v>
      </c>
      <c r="K41" s="1"/>
    </row>
    <row r="42" spans="1:11" ht="15" hidden="1">
      <c r="A42" s="11">
        <v>13</v>
      </c>
      <c r="B42" s="7" t="s">
        <v>40</v>
      </c>
      <c r="C42" s="1">
        <v>360</v>
      </c>
      <c r="D42" s="1">
        <f t="shared" si="1"/>
        <v>720</v>
      </c>
      <c r="E42" s="1"/>
      <c r="F42" s="1">
        <v>482</v>
      </c>
      <c r="G42" s="1">
        <v>965</v>
      </c>
      <c r="H42" s="1"/>
      <c r="I42" s="1">
        <v>45</v>
      </c>
      <c r="J42" s="1">
        <f>I42*2</f>
        <v>90</v>
      </c>
      <c r="K42" s="1"/>
    </row>
    <row r="43" spans="1:11" ht="15" hidden="1">
      <c r="A43" s="11">
        <v>14</v>
      </c>
      <c r="B43" s="7" t="s">
        <v>41</v>
      </c>
      <c r="C43" s="1">
        <v>0</v>
      </c>
      <c r="D43" s="1">
        <f t="shared" si="1"/>
        <v>0</v>
      </c>
      <c r="E43" s="1"/>
      <c r="F43" s="1">
        <v>0</v>
      </c>
      <c r="G43" s="1">
        <f t="shared" si="2"/>
        <v>0</v>
      </c>
      <c r="H43" s="1"/>
      <c r="I43" s="1">
        <v>0</v>
      </c>
      <c r="J43" s="1">
        <f>I43*2</f>
        <v>0</v>
      </c>
      <c r="K43" s="1"/>
    </row>
    <row r="44" spans="1:11" ht="15" hidden="1">
      <c r="A44" s="11">
        <v>15</v>
      </c>
      <c r="B44" s="7" t="s">
        <v>42</v>
      </c>
      <c r="C44" s="1">
        <v>1800</v>
      </c>
      <c r="D44" s="1">
        <f t="shared" si="1"/>
        <v>3600</v>
      </c>
      <c r="E44" s="1"/>
      <c r="F44" s="1">
        <v>1800</v>
      </c>
      <c r="G44" s="1">
        <f t="shared" si="2"/>
        <v>3600</v>
      </c>
      <c r="H44" s="1"/>
      <c r="I44" s="1">
        <v>600</v>
      </c>
      <c r="J44" s="1">
        <f>I44*2</f>
        <v>1200</v>
      </c>
      <c r="K44" s="1"/>
    </row>
    <row r="45" spans="1:11" ht="15" hidden="1">
      <c r="A45" s="11">
        <v>16</v>
      </c>
      <c r="B45" s="7" t="s">
        <v>43</v>
      </c>
      <c r="C45" s="1">
        <v>0</v>
      </c>
      <c r="D45" s="1">
        <f t="shared" si="1"/>
        <v>0</v>
      </c>
      <c r="E45" s="1"/>
      <c r="F45" s="1">
        <v>0</v>
      </c>
      <c r="G45" s="1">
        <f t="shared" si="2"/>
        <v>0</v>
      </c>
      <c r="H45" s="1"/>
      <c r="I45" s="1">
        <v>0</v>
      </c>
      <c r="J45" s="1">
        <f>I45*2</f>
        <v>0</v>
      </c>
      <c r="K45" s="1"/>
    </row>
    <row r="46" spans="1:11" ht="15" hidden="1">
      <c r="A46" s="11">
        <v>17</v>
      </c>
      <c r="B46" s="7" t="s">
        <v>44</v>
      </c>
      <c r="C46" s="16">
        <v>0</v>
      </c>
      <c r="D46" s="16">
        <v>0</v>
      </c>
      <c r="E46" s="16"/>
      <c r="F46" s="16">
        <v>0</v>
      </c>
      <c r="G46" s="16">
        <v>0</v>
      </c>
      <c r="H46" s="16"/>
      <c r="I46" s="16">
        <v>0</v>
      </c>
      <c r="J46" s="16">
        <v>0</v>
      </c>
      <c r="K46" s="16"/>
    </row>
    <row r="47" spans="1:11" ht="15" hidden="1">
      <c r="A47" s="11">
        <v>18</v>
      </c>
      <c r="B47" s="7" t="s">
        <v>45</v>
      </c>
      <c r="C47" s="16">
        <v>0</v>
      </c>
      <c r="D47" s="16">
        <v>0</v>
      </c>
      <c r="E47" s="16"/>
      <c r="F47" s="16">
        <v>0</v>
      </c>
      <c r="G47" s="16">
        <v>0</v>
      </c>
      <c r="H47" s="16"/>
      <c r="I47" s="16">
        <v>0</v>
      </c>
      <c r="J47" s="16">
        <v>0</v>
      </c>
      <c r="K47" s="16"/>
    </row>
    <row r="48" spans="1:11" ht="15" hidden="1">
      <c r="A48" s="11">
        <v>19</v>
      </c>
      <c r="B48" s="7" t="s">
        <v>46</v>
      </c>
      <c r="C48" s="16">
        <v>0</v>
      </c>
      <c r="D48" s="16">
        <v>0</v>
      </c>
      <c r="E48" s="16"/>
      <c r="F48" s="16">
        <v>0</v>
      </c>
      <c r="G48" s="16">
        <v>0</v>
      </c>
      <c r="H48" s="16"/>
      <c r="I48" s="16">
        <v>0</v>
      </c>
      <c r="J48" s="16">
        <v>0</v>
      </c>
      <c r="K48" s="16"/>
    </row>
    <row r="49" spans="1:11" ht="15" hidden="1">
      <c r="A49" s="11">
        <v>20</v>
      </c>
      <c r="B49" s="7" t="s">
        <v>47</v>
      </c>
      <c r="C49" s="6">
        <v>0</v>
      </c>
      <c r="D49" s="6">
        <v>0</v>
      </c>
      <c r="E49" s="6"/>
      <c r="F49" s="6">
        <v>543</v>
      </c>
      <c r="G49" s="6">
        <v>1093</v>
      </c>
      <c r="H49" s="6"/>
      <c r="I49" s="6">
        <v>83</v>
      </c>
      <c r="J49" s="6">
        <v>168</v>
      </c>
      <c r="K49" s="6"/>
    </row>
    <row r="50" spans="1:11" ht="15" hidden="1">
      <c r="A50" s="11">
        <v>21</v>
      </c>
      <c r="B50" s="7" t="s">
        <v>48</v>
      </c>
      <c r="C50" s="6">
        <v>100</v>
      </c>
      <c r="D50" s="6">
        <v>200</v>
      </c>
      <c r="E50" s="6"/>
      <c r="F50" s="6">
        <v>200</v>
      </c>
      <c r="G50" s="6">
        <v>400</v>
      </c>
      <c r="H50" s="6"/>
      <c r="I50" s="6">
        <v>150</v>
      </c>
      <c r="J50" s="6">
        <v>300</v>
      </c>
      <c r="K50" s="6"/>
    </row>
    <row r="51" spans="1:11" ht="15" hidden="1">
      <c r="A51" s="9"/>
      <c r="B51" s="10" t="s">
        <v>26</v>
      </c>
      <c r="C51" s="5">
        <f>SUM(C30:C50)</f>
        <v>3523</v>
      </c>
      <c r="D51" s="5">
        <f aca="true" t="shared" si="3" ref="D51:J51">SUM(D30:D50)</f>
        <v>7045</v>
      </c>
      <c r="E51" s="5"/>
      <c r="F51" s="5">
        <f t="shared" si="3"/>
        <v>4954</v>
      </c>
      <c r="G51" s="5">
        <f t="shared" si="3"/>
        <v>10059</v>
      </c>
      <c r="H51" s="5"/>
      <c r="I51" s="5">
        <f t="shared" si="3"/>
        <v>3008</v>
      </c>
      <c r="J51" s="5">
        <f t="shared" si="3"/>
        <v>6014</v>
      </c>
      <c r="K51" s="5"/>
    </row>
    <row r="52" spans="1:11" ht="15.75" hidden="1">
      <c r="A52" s="39" t="s">
        <v>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5" hidden="1">
      <c r="A53" s="11">
        <v>1</v>
      </c>
      <c r="B53" s="7" t="s">
        <v>50</v>
      </c>
      <c r="C53" s="16">
        <v>0</v>
      </c>
      <c r="D53" s="16">
        <v>0</v>
      </c>
      <c r="E53" s="16"/>
      <c r="F53" s="16">
        <v>715</v>
      </c>
      <c r="G53" s="16">
        <v>1430</v>
      </c>
      <c r="H53" s="16"/>
      <c r="I53" s="16">
        <v>0</v>
      </c>
      <c r="J53" s="16">
        <v>0</v>
      </c>
      <c r="K53" s="16"/>
    </row>
    <row r="54" spans="1:11" ht="15" hidden="1">
      <c r="A54" s="11">
        <v>2</v>
      </c>
      <c r="B54" s="7" t="s">
        <v>51</v>
      </c>
      <c r="C54" s="16">
        <v>0</v>
      </c>
      <c r="D54" s="16">
        <v>0</v>
      </c>
      <c r="E54" s="16"/>
      <c r="F54" s="16">
        <v>475</v>
      </c>
      <c r="G54" s="16">
        <v>950</v>
      </c>
      <c r="H54" s="16"/>
      <c r="I54" s="16">
        <v>0</v>
      </c>
      <c r="J54" s="16">
        <v>0</v>
      </c>
      <c r="K54" s="16"/>
    </row>
    <row r="55" spans="1:11" ht="15" hidden="1">
      <c r="A55" s="11">
        <v>3</v>
      </c>
      <c r="B55" s="7" t="s">
        <v>52</v>
      </c>
      <c r="C55" s="16">
        <v>0</v>
      </c>
      <c r="D55" s="16">
        <v>0</v>
      </c>
      <c r="E55" s="16"/>
      <c r="F55" s="16">
        <v>3249</v>
      </c>
      <c r="G55" s="16">
        <v>6498</v>
      </c>
      <c r="H55" s="16"/>
      <c r="I55" s="16">
        <v>0</v>
      </c>
      <c r="J55" s="16">
        <v>0</v>
      </c>
      <c r="K55" s="16"/>
    </row>
    <row r="56" spans="1:11" ht="15" hidden="1">
      <c r="A56" s="11">
        <v>4</v>
      </c>
      <c r="B56" s="7" t="s">
        <v>53</v>
      </c>
      <c r="C56" s="28">
        <v>0</v>
      </c>
      <c r="D56" s="28">
        <v>0</v>
      </c>
      <c r="E56" s="28"/>
      <c r="F56" s="28">
        <v>750</v>
      </c>
      <c r="G56" s="28">
        <v>1610</v>
      </c>
      <c r="H56" s="28"/>
      <c r="I56" s="28">
        <v>0</v>
      </c>
      <c r="J56" s="28">
        <v>0</v>
      </c>
      <c r="K56" s="28"/>
    </row>
    <row r="57" spans="1:11" ht="15" hidden="1">
      <c r="A57" s="11">
        <v>5</v>
      </c>
      <c r="B57" s="7" t="s">
        <v>54</v>
      </c>
      <c r="C57" s="16">
        <v>0</v>
      </c>
      <c r="D57" s="16">
        <v>0</v>
      </c>
      <c r="E57" s="16"/>
      <c r="F57" s="16">
        <v>2925</v>
      </c>
      <c r="G57" s="16">
        <v>5850</v>
      </c>
      <c r="H57" s="16"/>
      <c r="I57" s="16">
        <v>0</v>
      </c>
      <c r="J57" s="16">
        <v>0</v>
      </c>
      <c r="K57" s="16"/>
    </row>
    <row r="58" spans="1:11" ht="15" hidden="1">
      <c r="A58" s="11">
        <v>6</v>
      </c>
      <c r="B58" s="7" t="s">
        <v>55</v>
      </c>
      <c r="C58" s="16">
        <v>0</v>
      </c>
      <c r="D58" s="16">
        <v>0</v>
      </c>
      <c r="E58" s="16"/>
      <c r="F58" s="16">
        <v>1250</v>
      </c>
      <c r="G58" s="16">
        <v>2500</v>
      </c>
      <c r="H58" s="16"/>
      <c r="I58" s="16">
        <v>0</v>
      </c>
      <c r="J58" s="16">
        <v>0</v>
      </c>
      <c r="K58" s="16"/>
    </row>
    <row r="59" spans="1:11" ht="15" hidden="1">
      <c r="A59" s="9"/>
      <c r="B59" s="10" t="s">
        <v>26</v>
      </c>
      <c r="C59" s="5">
        <f aca="true" t="shared" si="4" ref="C59:J59">SUM(C53:C58)</f>
        <v>0</v>
      </c>
      <c r="D59" s="5">
        <f t="shared" si="4"/>
        <v>0</v>
      </c>
      <c r="E59" s="5"/>
      <c r="F59" s="5">
        <f t="shared" si="4"/>
        <v>9364</v>
      </c>
      <c r="G59" s="5">
        <f t="shared" si="4"/>
        <v>18838</v>
      </c>
      <c r="H59" s="5"/>
      <c r="I59" s="5">
        <f t="shared" si="4"/>
        <v>0</v>
      </c>
      <c r="J59" s="5">
        <f t="shared" si="4"/>
        <v>0</v>
      </c>
      <c r="K59" s="5"/>
    </row>
    <row r="60" ht="15" hidden="1"/>
    <row r="61" ht="15" hidden="1"/>
    <row r="62" ht="15" hidden="1"/>
    <row r="63" ht="15">
      <c r="H63" s="23"/>
    </row>
  </sheetData>
  <sheetProtection/>
  <mergeCells count="15">
    <mergeCell ref="A5:K5"/>
    <mergeCell ref="A29:K29"/>
    <mergeCell ref="A52:K52"/>
    <mergeCell ref="A2:K2"/>
    <mergeCell ref="A3:A4"/>
    <mergeCell ref="B3:B4"/>
    <mergeCell ref="C3:C4"/>
    <mergeCell ref="F3:F4"/>
    <mergeCell ref="I3:I4"/>
    <mergeCell ref="K3:K4"/>
    <mergeCell ref="D3:D4"/>
    <mergeCell ref="G3:G4"/>
    <mergeCell ref="J3:J4"/>
    <mergeCell ref="E3:E4"/>
    <mergeCell ref="H3:H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69"/>
  <sheetViews>
    <sheetView view="pageBreakPreview" zoomScale="90" zoomScaleSheetLayoutView="90" zoomScalePageLayoutView="0" workbookViewId="0" topLeftCell="A1">
      <selection activeCell="E69" sqref="E69:H69"/>
    </sheetView>
  </sheetViews>
  <sheetFormatPr defaultColWidth="9.140625" defaultRowHeight="15"/>
  <cols>
    <col min="1" max="1" width="4.140625" style="0" customWidth="1"/>
    <col min="2" max="2" width="72.140625" style="0" customWidth="1"/>
  </cols>
  <sheetData>
    <row r="2" spans="1:11" ht="15.75">
      <c r="A2" s="54" t="s">
        <v>62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 customHeight="1">
      <c r="A3" s="52" t="s">
        <v>1</v>
      </c>
      <c r="B3" s="52" t="s">
        <v>64</v>
      </c>
      <c r="C3" s="44" t="s">
        <v>65</v>
      </c>
      <c r="D3" s="44" t="s">
        <v>72</v>
      </c>
      <c r="E3" s="48" t="s">
        <v>76</v>
      </c>
      <c r="F3" s="44" t="s">
        <v>66</v>
      </c>
      <c r="G3" s="44" t="s">
        <v>73</v>
      </c>
      <c r="H3" s="48" t="s">
        <v>77</v>
      </c>
      <c r="I3" s="44" t="s">
        <v>67</v>
      </c>
      <c r="J3" s="44" t="s">
        <v>74</v>
      </c>
      <c r="K3" s="48" t="s">
        <v>78</v>
      </c>
    </row>
    <row r="4" spans="1:11" ht="95.25" customHeight="1">
      <c r="A4" s="52"/>
      <c r="B4" s="52"/>
      <c r="C4" s="45"/>
      <c r="D4" s="45"/>
      <c r="E4" s="49"/>
      <c r="F4" s="45"/>
      <c r="G4" s="45"/>
      <c r="H4" s="49"/>
      <c r="I4" s="45"/>
      <c r="J4" s="45"/>
      <c r="K4" s="49"/>
    </row>
    <row r="5" spans="1:11" ht="15">
      <c r="A5" s="40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 hidden="1">
      <c r="A6" s="2">
        <v>1</v>
      </c>
      <c r="B6" s="7" t="s">
        <v>4</v>
      </c>
      <c r="C6" s="1">
        <v>25</v>
      </c>
      <c r="D6" s="1">
        <v>50</v>
      </c>
      <c r="E6" s="1"/>
      <c r="F6" s="16">
        <v>404</v>
      </c>
      <c r="G6" s="16">
        <v>808</v>
      </c>
      <c r="H6" s="16"/>
      <c r="I6" s="1">
        <v>0</v>
      </c>
      <c r="J6" s="1">
        <v>0</v>
      </c>
      <c r="K6" s="1"/>
    </row>
    <row r="7" spans="1:11" ht="15" hidden="1">
      <c r="A7" s="2">
        <v>2</v>
      </c>
      <c r="B7" s="7" t="s">
        <v>5</v>
      </c>
      <c r="C7" s="1">
        <v>0</v>
      </c>
      <c r="D7" s="1">
        <v>0</v>
      </c>
      <c r="E7" s="1"/>
      <c r="F7" s="1">
        <v>1968</v>
      </c>
      <c r="G7" s="1">
        <v>3935</v>
      </c>
      <c r="H7" s="1"/>
      <c r="I7" s="1">
        <v>104</v>
      </c>
      <c r="J7" s="1">
        <v>207</v>
      </c>
      <c r="K7" s="1"/>
    </row>
    <row r="8" spans="1:11" ht="15" hidden="1">
      <c r="A8" s="2">
        <v>3</v>
      </c>
      <c r="B8" s="7" t="s">
        <v>6</v>
      </c>
      <c r="C8" s="16">
        <v>102</v>
      </c>
      <c r="D8" s="16">
        <v>204</v>
      </c>
      <c r="E8" s="16"/>
      <c r="F8" s="16">
        <v>774</v>
      </c>
      <c r="G8" s="16">
        <v>1548</v>
      </c>
      <c r="H8" s="16"/>
      <c r="I8" s="16">
        <v>303</v>
      </c>
      <c r="J8" s="16">
        <v>606</v>
      </c>
      <c r="K8" s="16"/>
    </row>
    <row r="9" spans="1:11" ht="15" hidden="1">
      <c r="A9" s="2">
        <v>4</v>
      </c>
      <c r="B9" s="7" t="s">
        <v>7</v>
      </c>
      <c r="C9" s="16">
        <v>237</v>
      </c>
      <c r="D9" s="16">
        <v>357</v>
      </c>
      <c r="E9" s="16"/>
      <c r="F9" s="16">
        <v>743</v>
      </c>
      <c r="G9" s="16">
        <v>1476</v>
      </c>
      <c r="H9" s="16"/>
      <c r="I9" s="16">
        <v>1218</v>
      </c>
      <c r="J9" s="16">
        <v>2475</v>
      </c>
      <c r="K9" s="16"/>
    </row>
    <row r="10" spans="1:11" ht="15" hidden="1">
      <c r="A10" s="2">
        <v>5</v>
      </c>
      <c r="B10" s="7" t="s">
        <v>8</v>
      </c>
      <c r="C10" s="16">
        <v>0</v>
      </c>
      <c r="D10" s="16">
        <v>0</v>
      </c>
      <c r="E10" s="16"/>
      <c r="F10" s="19">
        <v>630</v>
      </c>
      <c r="G10" s="19">
        <v>1260</v>
      </c>
      <c r="H10" s="19"/>
      <c r="I10" s="19">
        <v>0</v>
      </c>
      <c r="J10" s="19">
        <v>0</v>
      </c>
      <c r="K10" s="19"/>
    </row>
    <row r="11" spans="1:11" ht="15" hidden="1">
      <c r="A11" s="2">
        <v>6</v>
      </c>
      <c r="B11" s="8" t="s">
        <v>9</v>
      </c>
      <c r="C11" s="16">
        <v>328</v>
      </c>
      <c r="D11" s="16">
        <v>655</v>
      </c>
      <c r="E11" s="16"/>
      <c r="F11" s="16">
        <v>1269</v>
      </c>
      <c r="G11" s="16">
        <v>2537</v>
      </c>
      <c r="H11" s="16"/>
      <c r="I11" s="16">
        <v>200</v>
      </c>
      <c r="J11" s="16">
        <v>400</v>
      </c>
      <c r="K11" s="16"/>
    </row>
    <row r="12" spans="1:11" ht="15" hidden="1">
      <c r="A12" s="2">
        <v>7</v>
      </c>
      <c r="B12" s="7" t="s">
        <v>10</v>
      </c>
      <c r="C12" s="16">
        <v>0</v>
      </c>
      <c r="D12" s="16">
        <v>0</v>
      </c>
      <c r="E12" s="16"/>
      <c r="F12" s="16">
        <v>9</v>
      </c>
      <c r="G12" s="16">
        <v>19</v>
      </c>
      <c r="H12" s="16"/>
      <c r="I12" s="16">
        <v>431</v>
      </c>
      <c r="J12" s="16">
        <v>865</v>
      </c>
      <c r="K12" s="16"/>
    </row>
    <row r="13" spans="1:11" ht="15" hidden="1">
      <c r="A13" s="2">
        <v>8</v>
      </c>
      <c r="B13" s="7" t="s">
        <v>11</v>
      </c>
      <c r="C13" s="16">
        <v>0</v>
      </c>
      <c r="D13" s="16">
        <v>0</v>
      </c>
      <c r="E13" s="16"/>
      <c r="F13" s="16">
        <v>506</v>
      </c>
      <c r="G13" s="16">
        <v>1324</v>
      </c>
      <c r="H13" s="16"/>
      <c r="I13" s="16">
        <v>31</v>
      </c>
      <c r="J13" s="16">
        <v>46</v>
      </c>
      <c r="K13" s="16"/>
    </row>
    <row r="14" spans="1:11" ht="15" hidden="1">
      <c r="A14" s="2">
        <v>9</v>
      </c>
      <c r="B14" s="7" t="s">
        <v>12</v>
      </c>
      <c r="C14" s="16">
        <v>160</v>
      </c>
      <c r="D14" s="16">
        <v>320</v>
      </c>
      <c r="E14" s="16"/>
      <c r="F14" s="16">
        <v>3090</v>
      </c>
      <c r="G14" s="16">
        <v>6180</v>
      </c>
      <c r="H14" s="16"/>
      <c r="I14" s="16">
        <v>63</v>
      </c>
      <c r="J14" s="16">
        <v>125</v>
      </c>
      <c r="K14" s="16"/>
    </row>
    <row r="15" spans="1:11" ht="15" hidden="1">
      <c r="A15" s="2">
        <v>10</v>
      </c>
      <c r="B15" s="7" t="s">
        <v>13</v>
      </c>
      <c r="C15" s="16">
        <v>95</v>
      </c>
      <c r="D15" s="16">
        <v>190</v>
      </c>
      <c r="E15" s="16"/>
      <c r="F15" s="16">
        <v>1103</v>
      </c>
      <c r="G15" s="16">
        <v>2205</v>
      </c>
      <c r="H15" s="16"/>
      <c r="I15" s="16">
        <v>0</v>
      </c>
      <c r="J15" s="16">
        <v>0</v>
      </c>
      <c r="K15" s="16"/>
    </row>
    <row r="16" spans="1:11" ht="15" hidden="1">
      <c r="A16" s="2">
        <v>11</v>
      </c>
      <c r="B16" s="7" t="s">
        <v>14</v>
      </c>
      <c r="C16" s="16">
        <v>156</v>
      </c>
      <c r="D16" s="16">
        <v>312</v>
      </c>
      <c r="E16" s="16"/>
      <c r="F16" s="16">
        <v>457</v>
      </c>
      <c r="G16" s="16">
        <v>915</v>
      </c>
      <c r="H16" s="16"/>
      <c r="I16" s="16">
        <v>2680</v>
      </c>
      <c r="J16" s="16">
        <v>5360</v>
      </c>
      <c r="K16" s="16"/>
    </row>
    <row r="17" spans="1:11" ht="15" hidden="1">
      <c r="A17" s="2">
        <v>12</v>
      </c>
      <c r="B17" s="7" t="s">
        <v>15</v>
      </c>
      <c r="C17" s="16">
        <v>0</v>
      </c>
      <c r="D17" s="16">
        <v>0</v>
      </c>
      <c r="E17" s="16"/>
      <c r="F17" s="16">
        <v>1449</v>
      </c>
      <c r="G17" s="16">
        <v>2897</v>
      </c>
      <c r="H17" s="16"/>
      <c r="I17" s="16">
        <v>1490</v>
      </c>
      <c r="J17" s="16">
        <v>2978</v>
      </c>
      <c r="K17" s="16"/>
    </row>
    <row r="18" spans="1:11" ht="15">
      <c r="A18" s="2">
        <v>13</v>
      </c>
      <c r="B18" s="7" t="s">
        <v>16</v>
      </c>
      <c r="C18" s="16">
        <v>126</v>
      </c>
      <c r="D18" s="16">
        <v>252</v>
      </c>
      <c r="E18" s="16">
        <v>378</v>
      </c>
      <c r="F18" s="16">
        <v>764</v>
      </c>
      <c r="G18" s="16">
        <v>1527</v>
      </c>
      <c r="H18" s="16">
        <v>2530</v>
      </c>
      <c r="I18" s="16">
        <v>25</v>
      </c>
      <c r="J18" s="16">
        <v>50</v>
      </c>
      <c r="K18" s="16">
        <v>78</v>
      </c>
    </row>
    <row r="19" spans="1:11" ht="15" hidden="1">
      <c r="A19" s="2">
        <v>14</v>
      </c>
      <c r="B19" s="7" t="s">
        <v>17</v>
      </c>
      <c r="C19" s="1">
        <v>374</v>
      </c>
      <c r="D19" s="1">
        <v>750</v>
      </c>
      <c r="E19" s="1"/>
      <c r="F19" s="1">
        <v>3532</v>
      </c>
      <c r="G19" s="1">
        <v>7064</v>
      </c>
      <c r="H19" s="1"/>
      <c r="I19" s="1">
        <v>879</v>
      </c>
      <c r="J19" s="1">
        <v>1758</v>
      </c>
      <c r="K19" s="1"/>
    </row>
    <row r="20" spans="1:11" ht="15" hidden="1">
      <c r="A20" s="2">
        <v>15</v>
      </c>
      <c r="B20" s="7" t="s">
        <v>18</v>
      </c>
      <c r="C20" s="1">
        <v>0</v>
      </c>
      <c r="D20" s="1">
        <f>C20*2</f>
        <v>0</v>
      </c>
      <c r="E20" s="1"/>
      <c r="F20" s="1">
        <v>45</v>
      </c>
      <c r="G20" s="1">
        <f>F20*2</f>
        <v>90</v>
      </c>
      <c r="H20" s="1"/>
      <c r="I20" s="1">
        <v>12</v>
      </c>
      <c r="J20" s="1">
        <f>I20*2</f>
        <v>24</v>
      </c>
      <c r="K20" s="1"/>
    </row>
    <row r="21" spans="1:11" ht="15" hidden="1">
      <c r="A21" s="2">
        <v>16</v>
      </c>
      <c r="B21" s="7" t="s">
        <v>19</v>
      </c>
      <c r="C21" s="1">
        <v>470</v>
      </c>
      <c r="D21" s="1">
        <f>C21*2</f>
        <v>940</v>
      </c>
      <c r="E21" s="1"/>
      <c r="F21" s="1">
        <v>610</v>
      </c>
      <c r="G21" s="1">
        <f>F21*2</f>
        <v>1220</v>
      </c>
      <c r="H21" s="1"/>
      <c r="I21" s="1">
        <v>150</v>
      </c>
      <c r="J21" s="1">
        <f>I21*2</f>
        <v>300</v>
      </c>
      <c r="K21" s="1"/>
    </row>
    <row r="22" spans="1:11" ht="15" hidden="1">
      <c r="A22" s="2">
        <v>17</v>
      </c>
      <c r="B22" s="7" t="s">
        <v>20</v>
      </c>
      <c r="C22" s="1">
        <v>60</v>
      </c>
      <c r="D22" s="1">
        <f>C22*2</f>
        <v>120</v>
      </c>
      <c r="E22" s="1"/>
      <c r="F22" s="1">
        <v>60</v>
      </c>
      <c r="G22" s="1">
        <f>F22*2</f>
        <v>120</v>
      </c>
      <c r="H22" s="1"/>
      <c r="I22" s="1">
        <v>552</v>
      </c>
      <c r="J22" s="1">
        <f>I22*2</f>
        <v>1104</v>
      </c>
      <c r="K22" s="1"/>
    </row>
    <row r="23" spans="1:11" ht="15" hidden="1">
      <c r="A23" s="2">
        <v>18</v>
      </c>
      <c r="B23" s="7" t="s">
        <v>21</v>
      </c>
      <c r="C23" s="16">
        <v>0</v>
      </c>
      <c r="D23" s="16">
        <v>0</v>
      </c>
      <c r="E23" s="16"/>
      <c r="F23" s="16">
        <v>707</v>
      </c>
      <c r="G23" s="16">
        <v>1415</v>
      </c>
      <c r="H23" s="16"/>
      <c r="I23" s="16">
        <v>0</v>
      </c>
      <c r="J23" s="16">
        <v>0</v>
      </c>
      <c r="K23" s="16"/>
    </row>
    <row r="24" spans="1:11" ht="15" hidden="1">
      <c r="A24" s="2">
        <v>19</v>
      </c>
      <c r="B24" s="7" t="s">
        <v>22</v>
      </c>
      <c r="C24" s="16">
        <v>0</v>
      </c>
      <c r="D24" s="16">
        <v>0</v>
      </c>
      <c r="E24" s="16"/>
      <c r="F24" s="16">
        <v>2500</v>
      </c>
      <c r="G24" s="16">
        <v>5000</v>
      </c>
      <c r="H24" s="16"/>
      <c r="I24" s="16">
        <v>285</v>
      </c>
      <c r="J24" s="16">
        <v>570</v>
      </c>
      <c r="K24" s="16"/>
    </row>
    <row r="25" spans="1:11" ht="15" hidden="1">
      <c r="A25" s="2">
        <v>20</v>
      </c>
      <c r="B25" s="7" t="s">
        <v>23</v>
      </c>
      <c r="C25" s="20">
        <v>0</v>
      </c>
      <c r="D25" s="20">
        <v>0</v>
      </c>
      <c r="E25" s="20"/>
      <c r="F25" s="20">
        <v>356</v>
      </c>
      <c r="G25" s="20">
        <v>713</v>
      </c>
      <c r="H25" s="20"/>
      <c r="I25" s="20">
        <v>206</v>
      </c>
      <c r="J25" s="20">
        <v>413</v>
      </c>
      <c r="K25" s="20"/>
    </row>
    <row r="26" spans="1:11" ht="15" hidden="1">
      <c r="A26" s="2">
        <v>21</v>
      </c>
      <c r="B26" s="7" t="s">
        <v>24</v>
      </c>
      <c r="C26" s="16">
        <v>0</v>
      </c>
      <c r="D26" s="16">
        <v>0</v>
      </c>
      <c r="E26" s="16"/>
      <c r="F26" s="16">
        <v>1372</v>
      </c>
      <c r="G26" s="16">
        <v>3738</v>
      </c>
      <c r="H26" s="16"/>
      <c r="I26" s="16">
        <v>412</v>
      </c>
      <c r="J26" s="16">
        <v>824</v>
      </c>
      <c r="K26" s="16"/>
    </row>
    <row r="27" spans="1:11" ht="15" hidden="1">
      <c r="A27" s="2">
        <v>22</v>
      </c>
      <c r="B27" s="7" t="s">
        <v>25</v>
      </c>
      <c r="C27" s="21">
        <v>0</v>
      </c>
      <c r="D27" s="21">
        <v>0</v>
      </c>
      <c r="E27" s="21"/>
      <c r="F27" s="21">
        <v>1440</v>
      </c>
      <c r="G27" s="21">
        <v>2880</v>
      </c>
      <c r="H27" s="21"/>
      <c r="I27" s="21">
        <v>437</v>
      </c>
      <c r="J27" s="21">
        <v>875</v>
      </c>
      <c r="K27" s="21"/>
    </row>
    <row r="28" spans="1:11" ht="15" hidden="1">
      <c r="A28" s="9"/>
      <c r="B28" s="10" t="s">
        <v>26</v>
      </c>
      <c r="C28" s="5">
        <f aca="true" t="shared" si="0" ref="C28:J28">SUM(C6:C27)</f>
        <v>2133</v>
      </c>
      <c r="D28" s="5">
        <f t="shared" si="0"/>
        <v>4150</v>
      </c>
      <c r="E28" s="5"/>
      <c r="F28" s="5">
        <f t="shared" si="0"/>
        <v>23788</v>
      </c>
      <c r="G28" s="5">
        <f t="shared" si="0"/>
        <v>48871</v>
      </c>
      <c r="H28" s="5"/>
      <c r="I28" s="5">
        <f t="shared" si="0"/>
        <v>9478</v>
      </c>
      <c r="J28" s="5">
        <f t="shared" si="0"/>
        <v>18980</v>
      </c>
      <c r="K28" s="5"/>
    </row>
    <row r="29" spans="1:11" ht="15.75" hidden="1">
      <c r="A29" s="38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5" hidden="1">
      <c r="A30" s="11">
        <v>1</v>
      </c>
      <c r="B30" s="7" t="s">
        <v>28</v>
      </c>
      <c r="C30" s="1">
        <v>13</v>
      </c>
      <c r="D30" s="1">
        <v>24</v>
      </c>
      <c r="E30" s="1"/>
      <c r="F30" s="1">
        <v>118</v>
      </c>
      <c r="G30" s="1">
        <v>233</v>
      </c>
      <c r="H30" s="1"/>
      <c r="I30" s="1">
        <v>75</v>
      </c>
      <c r="J30" s="1">
        <v>149</v>
      </c>
      <c r="K30" s="1"/>
    </row>
    <row r="31" spans="1:11" ht="15" hidden="1">
      <c r="A31" s="11">
        <v>2</v>
      </c>
      <c r="B31" s="7" t="s">
        <v>29</v>
      </c>
      <c r="C31" s="32">
        <v>0</v>
      </c>
      <c r="D31" s="32">
        <v>0</v>
      </c>
      <c r="E31" s="32"/>
      <c r="F31" s="31">
        <v>770</v>
      </c>
      <c r="G31" s="31">
        <v>1540</v>
      </c>
      <c r="H31" s="31"/>
      <c r="I31" s="32">
        <v>0</v>
      </c>
      <c r="J31" s="32">
        <v>0</v>
      </c>
      <c r="K31" s="32"/>
    </row>
    <row r="32" spans="1:11" ht="15" hidden="1">
      <c r="A32" s="11">
        <v>3</v>
      </c>
      <c r="B32" s="7" t="s">
        <v>30</v>
      </c>
      <c r="C32" s="34">
        <v>0</v>
      </c>
      <c r="D32" s="34">
        <v>0</v>
      </c>
      <c r="E32" s="34"/>
      <c r="F32" s="34">
        <v>5</v>
      </c>
      <c r="G32" s="34">
        <v>10</v>
      </c>
      <c r="H32" s="34"/>
      <c r="I32" s="34">
        <v>0</v>
      </c>
      <c r="J32" s="34">
        <v>0</v>
      </c>
      <c r="K32" s="34"/>
    </row>
    <row r="33" spans="1:11" ht="15" hidden="1">
      <c r="A33" s="11">
        <v>4</v>
      </c>
      <c r="B33" s="7" t="s">
        <v>31</v>
      </c>
      <c r="C33" s="16">
        <v>0</v>
      </c>
      <c r="D33" s="16">
        <v>0</v>
      </c>
      <c r="E33" s="16"/>
      <c r="F33" s="16">
        <v>1112</v>
      </c>
      <c r="G33" s="16">
        <v>2223</v>
      </c>
      <c r="H33" s="16"/>
      <c r="I33" s="16">
        <v>128</v>
      </c>
      <c r="J33" s="16">
        <v>255</v>
      </c>
      <c r="K33" s="16"/>
    </row>
    <row r="34" spans="1:11" ht="15" hidden="1">
      <c r="A34" s="11">
        <v>5</v>
      </c>
      <c r="B34" s="7" t="s">
        <v>32</v>
      </c>
      <c r="C34" s="16">
        <v>201</v>
      </c>
      <c r="D34" s="16">
        <v>402</v>
      </c>
      <c r="E34" s="16"/>
      <c r="F34" s="16">
        <v>509</v>
      </c>
      <c r="G34" s="16">
        <v>1018</v>
      </c>
      <c r="H34" s="16"/>
      <c r="I34" s="16">
        <v>327</v>
      </c>
      <c r="J34" s="16">
        <v>654</v>
      </c>
      <c r="K34" s="16"/>
    </row>
    <row r="35" spans="1:11" ht="15" hidden="1">
      <c r="A35" s="11">
        <v>6</v>
      </c>
      <c r="B35" s="7" t="s">
        <v>33</v>
      </c>
      <c r="C35" s="16">
        <v>0</v>
      </c>
      <c r="D35" s="16">
        <v>0</v>
      </c>
      <c r="E35" s="16"/>
      <c r="F35" s="16">
        <v>0</v>
      </c>
      <c r="G35" s="16">
        <v>0</v>
      </c>
      <c r="H35" s="16"/>
      <c r="I35" s="16">
        <v>190</v>
      </c>
      <c r="J35" s="16">
        <v>380</v>
      </c>
      <c r="K35" s="16"/>
    </row>
    <row r="36" spans="1:11" ht="15" hidden="1">
      <c r="A36" s="11">
        <v>7</v>
      </c>
      <c r="B36" s="7" t="s">
        <v>34</v>
      </c>
      <c r="C36" s="16">
        <v>0</v>
      </c>
      <c r="D36" s="16">
        <v>0</v>
      </c>
      <c r="E36" s="16"/>
      <c r="F36" s="16">
        <v>0</v>
      </c>
      <c r="G36" s="16">
        <v>0</v>
      </c>
      <c r="H36" s="16"/>
      <c r="I36" s="16">
        <v>0</v>
      </c>
      <c r="J36" s="16">
        <v>0</v>
      </c>
      <c r="K36" s="16"/>
    </row>
    <row r="37" spans="1:11" ht="15" hidden="1">
      <c r="A37" s="11">
        <v>8</v>
      </c>
      <c r="B37" s="7" t="s">
        <v>35</v>
      </c>
      <c r="C37" s="16">
        <v>202</v>
      </c>
      <c r="D37" s="16">
        <v>405</v>
      </c>
      <c r="E37" s="16"/>
      <c r="F37" s="16">
        <v>0</v>
      </c>
      <c r="G37" s="16">
        <v>0</v>
      </c>
      <c r="H37" s="16"/>
      <c r="I37" s="16">
        <v>260</v>
      </c>
      <c r="J37" s="16">
        <v>520</v>
      </c>
      <c r="K37" s="16"/>
    </row>
    <row r="38" spans="1:11" ht="15" hidden="1">
      <c r="A38" s="11">
        <v>9</v>
      </c>
      <c r="B38" s="7" t="s">
        <v>36</v>
      </c>
      <c r="C38" s="16">
        <v>0</v>
      </c>
      <c r="D38" s="16">
        <v>0</v>
      </c>
      <c r="E38" s="16"/>
      <c r="F38" s="16">
        <v>298</v>
      </c>
      <c r="G38" s="16">
        <v>595</v>
      </c>
      <c r="H38" s="16"/>
      <c r="I38" s="16">
        <v>196</v>
      </c>
      <c r="J38" s="16">
        <v>393</v>
      </c>
      <c r="K38" s="16"/>
    </row>
    <row r="39" spans="1:11" ht="15" hidden="1">
      <c r="A39" s="11">
        <v>10</v>
      </c>
      <c r="B39" s="7" t="s">
        <v>37</v>
      </c>
      <c r="C39" s="16">
        <v>45</v>
      </c>
      <c r="D39" s="16">
        <v>90</v>
      </c>
      <c r="E39" s="16"/>
      <c r="F39" s="16">
        <v>10</v>
      </c>
      <c r="G39" s="16">
        <v>20</v>
      </c>
      <c r="H39" s="16"/>
      <c r="I39" s="16">
        <v>625</v>
      </c>
      <c r="J39" s="16">
        <v>1250</v>
      </c>
      <c r="K39" s="16"/>
    </row>
    <row r="40" spans="1:11" ht="15" hidden="1">
      <c r="A40" s="11">
        <v>11</v>
      </c>
      <c r="B40" s="7" t="s">
        <v>38</v>
      </c>
      <c r="C40" s="1">
        <v>0</v>
      </c>
      <c r="D40" s="1">
        <f aca="true" t="shared" si="1" ref="D40:D45">C40*2</f>
        <v>0</v>
      </c>
      <c r="E40" s="1"/>
      <c r="F40" s="1">
        <v>798</v>
      </c>
      <c r="G40" s="1">
        <v>1597</v>
      </c>
      <c r="H40" s="1"/>
      <c r="I40" s="1">
        <v>0</v>
      </c>
      <c r="J40" s="1">
        <f aca="true" t="shared" si="2" ref="J40:J45">I40*2</f>
        <v>0</v>
      </c>
      <c r="K40" s="1"/>
    </row>
    <row r="41" spans="1:11" ht="15" hidden="1">
      <c r="A41" s="11">
        <v>12</v>
      </c>
      <c r="B41" s="7" t="s">
        <v>39</v>
      </c>
      <c r="C41" s="1">
        <v>0</v>
      </c>
      <c r="D41" s="1">
        <f t="shared" si="1"/>
        <v>0</v>
      </c>
      <c r="E41" s="1"/>
      <c r="F41" s="1">
        <v>169</v>
      </c>
      <c r="G41" s="1">
        <f>F41*2</f>
        <v>338</v>
      </c>
      <c r="H41" s="1"/>
      <c r="I41" s="1">
        <v>336</v>
      </c>
      <c r="J41" s="1">
        <f t="shared" si="2"/>
        <v>672</v>
      </c>
      <c r="K41" s="1"/>
    </row>
    <row r="42" spans="1:11" ht="15" hidden="1">
      <c r="A42" s="11">
        <v>13</v>
      </c>
      <c r="B42" s="7" t="s">
        <v>40</v>
      </c>
      <c r="C42" s="1">
        <v>17</v>
      </c>
      <c r="D42" s="1">
        <v>33</v>
      </c>
      <c r="E42" s="1"/>
      <c r="F42" s="1">
        <v>67</v>
      </c>
      <c r="G42" s="1">
        <f>F42*2</f>
        <v>134</v>
      </c>
      <c r="H42" s="1"/>
      <c r="I42" s="1">
        <v>25</v>
      </c>
      <c r="J42" s="1">
        <f t="shared" si="2"/>
        <v>50</v>
      </c>
      <c r="K42" s="1"/>
    </row>
    <row r="43" spans="1:11" ht="15" hidden="1">
      <c r="A43" s="11">
        <v>14</v>
      </c>
      <c r="B43" s="7" t="s">
        <v>41</v>
      </c>
      <c r="C43" s="1">
        <v>0</v>
      </c>
      <c r="D43" s="1">
        <f t="shared" si="1"/>
        <v>0</v>
      </c>
      <c r="E43" s="1"/>
      <c r="F43" s="1">
        <v>2666</v>
      </c>
      <c r="G43" s="1">
        <f>F43*2</f>
        <v>5332</v>
      </c>
      <c r="H43" s="1"/>
      <c r="I43" s="1">
        <v>0</v>
      </c>
      <c r="J43" s="1">
        <f t="shared" si="2"/>
        <v>0</v>
      </c>
      <c r="K43" s="1"/>
    </row>
    <row r="44" spans="1:11" ht="15" hidden="1">
      <c r="A44" s="11">
        <v>15</v>
      </c>
      <c r="B44" s="7" t="s">
        <v>42</v>
      </c>
      <c r="C44" s="1">
        <v>0</v>
      </c>
      <c r="D44" s="1">
        <f t="shared" si="1"/>
        <v>0</v>
      </c>
      <c r="E44" s="1"/>
      <c r="F44" s="1">
        <v>1125</v>
      </c>
      <c r="G44" s="1">
        <f>F44*2</f>
        <v>2250</v>
      </c>
      <c r="H44" s="1"/>
      <c r="I44" s="1">
        <v>500</v>
      </c>
      <c r="J44" s="1">
        <f t="shared" si="2"/>
        <v>1000</v>
      </c>
      <c r="K44" s="1"/>
    </row>
    <row r="45" spans="1:11" ht="15" hidden="1">
      <c r="A45" s="11">
        <v>16</v>
      </c>
      <c r="B45" s="7" t="s">
        <v>43</v>
      </c>
      <c r="C45" s="1">
        <v>0</v>
      </c>
      <c r="D45" s="1">
        <f t="shared" si="1"/>
        <v>0</v>
      </c>
      <c r="E45" s="1"/>
      <c r="F45" s="1">
        <v>100</v>
      </c>
      <c r="G45" s="1">
        <f>F45*2</f>
        <v>200</v>
      </c>
      <c r="H45" s="1"/>
      <c r="I45" s="1">
        <v>0</v>
      </c>
      <c r="J45" s="1">
        <f t="shared" si="2"/>
        <v>0</v>
      </c>
      <c r="K45" s="1"/>
    </row>
    <row r="46" spans="1:11" ht="15" hidden="1">
      <c r="A46" s="11">
        <v>17</v>
      </c>
      <c r="B46" s="7" t="s">
        <v>44</v>
      </c>
      <c r="C46" s="6">
        <v>142</v>
      </c>
      <c r="D46" s="6">
        <v>284</v>
      </c>
      <c r="E46" s="6"/>
      <c r="F46" s="6">
        <v>598</v>
      </c>
      <c r="G46" s="6">
        <v>1077</v>
      </c>
      <c r="H46" s="6"/>
      <c r="I46" s="6">
        <v>641</v>
      </c>
      <c r="J46" s="6">
        <v>1135</v>
      </c>
      <c r="K46" s="6"/>
    </row>
    <row r="47" spans="1:11" ht="15" hidden="1">
      <c r="A47" s="11">
        <v>18</v>
      </c>
      <c r="B47" s="7" t="s">
        <v>45</v>
      </c>
      <c r="C47" s="6">
        <v>338</v>
      </c>
      <c r="D47" s="6">
        <v>675</v>
      </c>
      <c r="E47" s="6"/>
      <c r="F47" s="6">
        <v>645</v>
      </c>
      <c r="G47" s="6">
        <v>1290</v>
      </c>
      <c r="H47" s="6"/>
      <c r="I47" s="6">
        <v>0</v>
      </c>
      <c r="J47" s="6">
        <v>0</v>
      </c>
      <c r="K47" s="6"/>
    </row>
    <row r="48" spans="1:11" ht="15" hidden="1">
      <c r="A48" s="11">
        <v>19</v>
      </c>
      <c r="B48" s="7" t="s">
        <v>46</v>
      </c>
      <c r="C48" s="6">
        <v>0</v>
      </c>
      <c r="D48" s="6">
        <v>0</v>
      </c>
      <c r="E48" s="6"/>
      <c r="F48" s="6">
        <v>4223</v>
      </c>
      <c r="G48" s="6">
        <v>8445</v>
      </c>
      <c r="H48" s="6"/>
      <c r="I48" s="6">
        <v>0</v>
      </c>
      <c r="J48" s="6">
        <v>0</v>
      </c>
      <c r="K48" s="6"/>
    </row>
    <row r="49" spans="1:11" ht="15" hidden="1">
      <c r="A49" s="11">
        <v>20</v>
      </c>
      <c r="B49" s="7" t="s">
        <v>47</v>
      </c>
      <c r="C49" s="6">
        <v>0</v>
      </c>
      <c r="D49" s="6">
        <v>60</v>
      </c>
      <c r="E49" s="6"/>
      <c r="F49" s="6">
        <v>1860</v>
      </c>
      <c r="G49" s="6">
        <v>3860</v>
      </c>
      <c r="H49" s="6"/>
      <c r="I49" s="6">
        <v>1394</v>
      </c>
      <c r="J49" s="6">
        <v>2520</v>
      </c>
      <c r="K49" s="6"/>
    </row>
    <row r="50" spans="1:11" ht="15" hidden="1">
      <c r="A50" s="11">
        <v>21</v>
      </c>
      <c r="B50" s="7" t="s">
        <v>48</v>
      </c>
      <c r="C50" s="6">
        <v>59</v>
      </c>
      <c r="D50" s="6">
        <v>118</v>
      </c>
      <c r="E50" s="6"/>
      <c r="F50" s="6">
        <v>199</v>
      </c>
      <c r="G50" s="6">
        <v>398</v>
      </c>
      <c r="H50" s="6"/>
      <c r="I50" s="6">
        <v>1198</v>
      </c>
      <c r="J50" s="6">
        <v>2395</v>
      </c>
      <c r="K50" s="6"/>
    </row>
    <row r="51" spans="1:11" ht="15" hidden="1">
      <c r="A51" s="9"/>
      <c r="B51" s="10" t="s">
        <v>26</v>
      </c>
      <c r="C51" s="5">
        <f aca="true" t="shared" si="3" ref="C51:J51">SUM(C30:C50)</f>
        <v>1017</v>
      </c>
      <c r="D51" s="5">
        <f t="shared" si="3"/>
        <v>2091</v>
      </c>
      <c r="E51" s="5"/>
      <c r="F51" s="5">
        <f t="shared" si="3"/>
        <v>15272</v>
      </c>
      <c r="G51" s="5">
        <f t="shared" si="3"/>
        <v>30560</v>
      </c>
      <c r="H51" s="5"/>
      <c r="I51" s="5">
        <f t="shared" si="3"/>
        <v>5895</v>
      </c>
      <c r="J51" s="5">
        <f t="shared" si="3"/>
        <v>11373</v>
      </c>
      <c r="K51" s="5"/>
    </row>
    <row r="52" spans="1:11" ht="15.75" hidden="1">
      <c r="A52" s="39" t="s">
        <v>49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5" hidden="1">
      <c r="A53" s="11">
        <v>1</v>
      </c>
      <c r="B53" s="7" t="s">
        <v>50</v>
      </c>
      <c r="C53" s="16">
        <v>0</v>
      </c>
      <c r="D53" s="16">
        <v>0</v>
      </c>
      <c r="E53" s="16"/>
      <c r="F53" s="16">
        <v>238</v>
      </c>
      <c r="G53" s="16">
        <v>475</v>
      </c>
      <c r="H53" s="16"/>
      <c r="I53" s="16">
        <v>0</v>
      </c>
      <c r="J53" s="16">
        <v>0</v>
      </c>
      <c r="K53" s="16"/>
    </row>
    <row r="54" spans="1:11" ht="15" hidden="1">
      <c r="A54" s="11">
        <v>2</v>
      </c>
      <c r="B54" s="7" t="s">
        <v>51</v>
      </c>
      <c r="C54" s="16">
        <v>0</v>
      </c>
      <c r="D54" s="16">
        <v>0</v>
      </c>
      <c r="E54" s="16"/>
      <c r="F54" s="16">
        <v>0</v>
      </c>
      <c r="G54" s="16">
        <v>0</v>
      </c>
      <c r="H54" s="16"/>
      <c r="I54" s="16">
        <v>0</v>
      </c>
      <c r="J54" s="16">
        <v>0</v>
      </c>
      <c r="K54" s="16"/>
    </row>
    <row r="55" spans="1:11" ht="15" hidden="1">
      <c r="A55" s="11">
        <v>3</v>
      </c>
      <c r="B55" s="7" t="s">
        <v>52</v>
      </c>
      <c r="C55" s="16">
        <v>0</v>
      </c>
      <c r="D55" s="16">
        <v>0</v>
      </c>
      <c r="E55" s="27"/>
      <c r="F55" s="27">
        <v>0</v>
      </c>
      <c r="G55" s="16">
        <v>0</v>
      </c>
      <c r="H55" s="16"/>
      <c r="I55" s="16">
        <v>0</v>
      </c>
      <c r="J55" s="16">
        <v>0</v>
      </c>
      <c r="K55" s="16"/>
    </row>
    <row r="56" spans="1:11" ht="15" hidden="1">
      <c r="A56" s="11">
        <v>4</v>
      </c>
      <c r="B56" s="7" t="s">
        <v>53</v>
      </c>
      <c r="C56" s="22">
        <v>0</v>
      </c>
      <c r="D56" s="22">
        <v>0</v>
      </c>
      <c r="E56" s="29"/>
      <c r="F56" s="29">
        <v>125</v>
      </c>
      <c r="G56" s="28">
        <v>200</v>
      </c>
      <c r="H56" s="28"/>
      <c r="I56" s="28">
        <v>0</v>
      </c>
      <c r="J56" s="28">
        <v>0</v>
      </c>
      <c r="K56" s="28"/>
    </row>
    <row r="57" spans="1:11" ht="15" hidden="1">
      <c r="A57" s="11">
        <v>5</v>
      </c>
      <c r="B57" s="7" t="s">
        <v>54</v>
      </c>
      <c r="C57" s="16">
        <v>0</v>
      </c>
      <c r="D57" s="16">
        <v>0</v>
      </c>
      <c r="E57" s="27"/>
      <c r="F57" s="27">
        <v>224</v>
      </c>
      <c r="G57" s="16">
        <v>448</v>
      </c>
      <c r="H57" s="16"/>
      <c r="I57" s="16">
        <v>20</v>
      </c>
      <c r="J57" s="16">
        <v>40</v>
      </c>
      <c r="K57" s="16"/>
    </row>
    <row r="58" spans="1:11" ht="15" hidden="1">
      <c r="A58" s="11">
        <v>6</v>
      </c>
      <c r="B58" s="7" t="s">
        <v>55</v>
      </c>
      <c r="C58" s="16">
        <v>0</v>
      </c>
      <c r="D58" s="16">
        <v>0</v>
      </c>
      <c r="E58" s="16"/>
      <c r="F58" s="16">
        <v>750</v>
      </c>
      <c r="G58" s="16">
        <v>1500</v>
      </c>
      <c r="H58" s="16"/>
      <c r="I58" s="16">
        <v>305</v>
      </c>
      <c r="J58" s="16">
        <v>610</v>
      </c>
      <c r="K58" s="16"/>
    </row>
    <row r="59" spans="1:11" ht="15" hidden="1">
      <c r="A59" s="9"/>
      <c r="B59" s="10" t="s">
        <v>26</v>
      </c>
      <c r="C59" s="5">
        <f aca="true" t="shared" si="4" ref="C59:J59">SUM(C53:C58)</f>
        <v>0</v>
      </c>
      <c r="D59" s="5">
        <f t="shared" si="4"/>
        <v>0</v>
      </c>
      <c r="E59" s="5"/>
      <c r="F59" s="5">
        <f t="shared" si="4"/>
        <v>1337</v>
      </c>
      <c r="G59" s="5">
        <f t="shared" si="4"/>
        <v>2623</v>
      </c>
      <c r="H59" s="5"/>
      <c r="I59" s="5">
        <f t="shared" si="4"/>
        <v>325</v>
      </c>
      <c r="J59" s="5">
        <f t="shared" si="4"/>
        <v>650</v>
      </c>
      <c r="K59" s="5"/>
    </row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spans="5:8" ht="15">
      <c r="E69" s="23"/>
      <c r="H69" s="23"/>
    </row>
  </sheetData>
  <sheetProtection/>
  <mergeCells count="15">
    <mergeCell ref="A5:K5"/>
    <mergeCell ref="A29:K29"/>
    <mergeCell ref="A52:K52"/>
    <mergeCell ref="A2:K2"/>
    <mergeCell ref="A3:A4"/>
    <mergeCell ref="B3:B4"/>
    <mergeCell ref="C3:C4"/>
    <mergeCell ref="F3:F4"/>
    <mergeCell ref="I3:I4"/>
    <mergeCell ref="K3:K4"/>
    <mergeCell ref="D3:D4"/>
    <mergeCell ref="G3:G4"/>
    <mergeCell ref="J3:J4"/>
    <mergeCell ref="E3:E4"/>
    <mergeCell ref="H3:H4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0"/>
  <sheetViews>
    <sheetView view="pageBreakPreview" zoomScaleSheetLayoutView="100" zoomScalePageLayoutView="0" workbookViewId="0" topLeftCell="A1">
      <selection activeCell="D5" sqref="D5:E18"/>
    </sheetView>
  </sheetViews>
  <sheetFormatPr defaultColWidth="9.140625" defaultRowHeight="15"/>
  <cols>
    <col min="1" max="1" width="4.421875" style="0" customWidth="1"/>
    <col min="2" max="2" width="75.00390625" style="0" customWidth="1"/>
  </cols>
  <sheetData>
    <row r="2" spans="1:4" ht="15.75">
      <c r="A2" s="54" t="s">
        <v>69</v>
      </c>
      <c r="B2" s="61"/>
      <c r="C2" s="14"/>
      <c r="D2" s="14"/>
    </row>
    <row r="3" spans="1:5" ht="15">
      <c r="A3" s="52" t="s">
        <v>1</v>
      </c>
      <c r="B3" s="62" t="s">
        <v>2</v>
      </c>
      <c r="C3" s="52" t="s">
        <v>68</v>
      </c>
      <c r="D3" s="52" t="s">
        <v>75</v>
      </c>
      <c r="E3" s="59" t="s">
        <v>79</v>
      </c>
    </row>
    <row r="4" spans="1:5" ht="51" customHeight="1">
      <c r="A4" s="52"/>
      <c r="B4" s="62"/>
      <c r="C4" s="56"/>
      <c r="D4" s="63"/>
      <c r="E4" s="60"/>
    </row>
    <row r="5" spans="1:5" ht="15">
      <c r="A5" s="40" t="s">
        <v>3</v>
      </c>
      <c r="B5" s="64"/>
      <c r="C5" s="14"/>
      <c r="D5" s="14"/>
      <c r="E5" s="14"/>
    </row>
    <row r="6" spans="1:5" ht="15" hidden="1">
      <c r="A6" s="2">
        <v>1</v>
      </c>
      <c r="B6" s="24" t="s">
        <v>4</v>
      </c>
      <c r="C6" s="1">
        <v>3</v>
      </c>
      <c r="D6" s="1">
        <v>6</v>
      </c>
      <c r="E6" s="14"/>
    </row>
    <row r="7" spans="1:5" ht="15" hidden="1">
      <c r="A7" s="2">
        <v>2</v>
      </c>
      <c r="B7" s="24" t="s">
        <v>5</v>
      </c>
      <c r="C7" s="1">
        <v>3</v>
      </c>
      <c r="D7" s="1">
        <v>6</v>
      </c>
      <c r="E7" s="14"/>
    </row>
    <row r="8" spans="1:5" ht="15" hidden="1">
      <c r="A8" s="2">
        <v>3</v>
      </c>
      <c r="B8" s="24" t="s">
        <v>6</v>
      </c>
      <c r="C8" s="1">
        <v>3</v>
      </c>
      <c r="D8" s="1">
        <v>6</v>
      </c>
      <c r="E8" s="14"/>
    </row>
    <row r="9" spans="1:5" ht="15" hidden="1">
      <c r="A9" s="2">
        <v>4</v>
      </c>
      <c r="B9" s="24" t="s">
        <v>7</v>
      </c>
      <c r="C9" s="1">
        <v>3</v>
      </c>
      <c r="D9" s="1">
        <v>6</v>
      </c>
      <c r="E9" s="14"/>
    </row>
    <row r="10" spans="1:5" ht="15" hidden="1">
      <c r="A10" s="2">
        <v>5</v>
      </c>
      <c r="B10" s="24" t="s">
        <v>8</v>
      </c>
      <c r="C10" s="1">
        <v>3</v>
      </c>
      <c r="D10" s="1">
        <v>6</v>
      </c>
      <c r="E10" s="14"/>
    </row>
    <row r="11" spans="1:5" ht="15" hidden="1">
      <c r="A11" s="2">
        <v>6</v>
      </c>
      <c r="B11" s="25" t="s">
        <v>9</v>
      </c>
      <c r="C11" s="1">
        <v>3</v>
      </c>
      <c r="D11" s="1">
        <v>6</v>
      </c>
      <c r="E11" s="14"/>
    </row>
    <row r="12" spans="1:5" ht="15" hidden="1">
      <c r="A12" s="2">
        <v>7</v>
      </c>
      <c r="B12" s="24" t="s">
        <v>10</v>
      </c>
      <c r="C12" s="1">
        <v>3</v>
      </c>
      <c r="D12" s="1">
        <v>6</v>
      </c>
      <c r="E12" s="14"/>
    </row>
    <row r="13" spans="1:5" ht="15" hidden="1">
      <c r="A13" s="2">
        <v>8</v>
      </c>
      <c r="B13" s="24" t="s">
        <v>11</v>
      </c>
      <c r="C13" s="1">
        <v>3</v>
      </c>
      <c r="D13" s="1">
        <v>6</v>
      </c>
      <c r="E13" s="14"/>
    </row>
    <row r="14" spans="1:5" ht="15" hidden="1">
      <c r="A14" s="2">
        <v>9</v>
      </c>
      <c r="B14" s="24" t="s">
        <v>12</v>
      </c>
      <c r="C14" s="1">
        <v>3</v>
      </c>
      <c r="D14" s="1">
        <v>6</v>
      </c>
      <c r="E14" s="14"/>
    </row>
    <row r="15" spans="1:5" ht="15" hidden="1">
      <c r="A15" s="2">
        <v>10</v>
      </c>
      <c r="B15" s="24" t="s">
        <v>13</v>
      </c>
      <c r="C15" s="1">
        <v>3</v>
      </c>
      <c r="D15" s="1">
        <v>6</v>
      </c>
      <c r="E15" s="14"/>
    </row>
    <row r="16" spans="1:5" ht="15" hidden="1">
      <c r="A16" s="2">
        <v>11</v>
      </c>
      <c r="B16" s="24" t="s">
        <v>14</v>
      </c>
      <c r="C16" s="1">
        <v>3</v>
      </c>
      <c r="D16" s="1">
        <v>6</v>
      </c>
      <c r="E16" s="14"/>
    </row>
    <row r="17" spans="1:5" ht="15" hidden="1">
      <c r="A17" s="2">
        <v>12</v>
      </c>
      <c r="B17" s="24" t="s">
        <v>15</v>
      </c>
      <c r="C17" s="1">
        <v>3</v>
      </c>
      <c r="D17" s="1">
        <v>6</v>
      </c>
      <c r="E17" s="14"/>
    </row>
    <row r="18" spans="1:5" ht="15">
      <c r="A18" s="2">
        <v>13</v>
      </c>
      <c r="B18" s="24" t="s">
        <v>16</v>
      </c>
      <c r="C18" s="1">
        <v>3</v>
      </c>
      <c r="D18" s="1">
        <v>6</v>
      </c>
      <c r="E18" s="14">
        <v>9</v>
      </c>
    </row>
    <row r="19" spans="1:4" ht="15" hidden="1">
      <c r="A19" s="2">
        <v>14</v>
      </c>
      <c r="B19" s="24" t="s">
        <v>17</v>
      </c>
      <c r="C19" s="1">
        <v>3</v>
      </c>
      <c r="D19" s="37">
        <v>6</v>
      </c>
    </row>
    <row r="20" spans="1:4" ht="15" hidden="1">
      <c r="A20" s="2">
        <v>15</v>
      </c>
      <c r="B20" s="24" t="s">
        <v>18</v>
      </c>
      <c r="C20" s="1">
        <v>3</v>
      </c>
      <c r="D20" s="1">
        <v>6</v>
      </c>
    </row>
    <row r="21" spans="1:4" ht="15" hidden="1">
      <c r="A21" s="2">
        <v>16</v>
      </c>
      <c r="B21" s="24" t="s">
        <v>19</v>
      </c>
      <c r="C21" s="1">
        <v>3</v>
      </c>
      <c r="D21" s="1">
        <v>6</v>
      </c>
    </row>
    <row r="22" spans="1:4" ht="15" hidden="1">
      <c r="A22" s="2">
        <v>17</v>
      </c>
      <c r="B22" s="24" t="s">
        <v>20</v>
      </c>
      <c r="C22" s="1">
        <v>3</v>
      </c>
      <c r="D22" s="1">
        <v>6</v>
      </c>
    </row>
    <row r="23" spans="1:4" ht="15" hidden="1">
      <c r="A23" s="2">
        <v>18</v>
      </c>
      <c r="B23" s="24" t="s">
        <v>21</v>
      </c>
      <c r="C23" s="1">
        <v>3</v>
      </c>
      <c r="D23" s="1">
        <v>6</v>
      </c>
    </row>
    <row r="24" spans="1:4" ht="15" hidden="1">
      <c r="A24" s="2">
        <v>19</v>
      </c>
      <c r="B24" s="24" t="s">
        <v>22</v>
      </c>
      <c r="C24" s="1">
        <v>3</v>
      </c>
      <c r="D24" s="1">
        <v>6</v>
      </c>
    </row>
    <row r="25" spans="1:4" ht="15" hidden="1">
      <c r="A25" s="2">
        <v>20</v>
      </c>
      <c r="B25" s="24" t="s">
        <v>23</v>
      </c>
      <c r="C25" s="1">
        <v>3</v>
      </c>
      <c r="D25" s="1">
        <v>6</v>
      </c>
    </row>
    <row r="26" spans="1:4" ht="15" hidden="1">
      <c r="A26" s="2">
        <v>21</v>
      </c>
      <c r="B26" s="24" t="s">
        <v>24</v>
      </c>
      <c r="C26" s="1">
        <v>3</v>
      </c>
      <c r="D26" s="1">
        <v>6</v>
      </c>
    </row>
    <row r="27" spans="1:4" ht="15" hidden="1">
      <c r="A27" s="2">
        <v>22</v>
      </c>
      <c r="B27" s="24" t="s">
        <v>25</v>
      </c>
      <c r="C27" s="1">
        <v>3</v>
      </c>
      <c r="D27" s="1">
        <v>6</v>
      </c>
    </row>
    <row r="28" spans="1:4" ht="15" hidden="1">
      <c r="A28" s="9"/>
      <c r="B28" s="26" t="s">
        <v>26</v>
      </c>
      <c r="C28" s="5">
        <f>SUM(C6:C27)</f>
        <v>66</v>
      </c>
      <c r="D28" s="5">
        <f>SUM(D6:D27)</f>
        <v>132</v>
      </c>
    </row>
    <row r="29" spans="1:4" ht="15.75" hidden="1">
      <c r="A29" s="38" t="s">
        <v>27</v>
      </c>
      <c r="B29" s="57"/>
      <c r="C29" s="14"/>
      <c r="D29" s="14"/>
    </row>
    <row r="30" spans="1:4" ht="15" hidden="1">
      <c r="A30" s="11">
        <v>1</v>
      </c>
      <c r="B30" s="24" t="s">
        <v>28</v>
      </c>
      <c r="C30" s="1">
        <v>3</v>
      </c>
      <c r="D30" s="1">
        <v>6</v>
      </c>
    </row>
    <row r="31" spans="1:4" ht="15" hidden="1">
      <c r="A31" s="11">
        <v>2</v>
      </c>
      <c r="B31" s="24" t="s">
        <v>29</v>
      </c>
      <c r="C31" s="1">
        <v>3</v>
      </c>
      <c r="D31" s="1">
        <v>6</v>
      </c>
    </row>
    <row r="32" spans="1:4" ht="15" hidden="1">
      <c r="A32" s="11">
        <v>3</v>
      </c>
      <c r="B32" s="24" t="s">
        <v>30</v>
      </c>
      <c r="C32" s="1">
        <v>3</v>
      </c>
      <c r="D32" s="1">
        <v>6</v>
      </c>
    </row>
    <row r="33" spans="1:4" ht="15" hidden="1">
      <c r="A33" s="11">
        <v>4</v>
      </c>
      <c r="B33" s="24" t="s">
        <v>31</v>
      </c>
      <c r="C33" s="1">
        <v>3</v>
      </c>
      <c r="D33" s="1">
        <v>6</v>
      </c>
    </row>
    <row r="34" spans="1:4" ht="15" hidden="1">
      <c r="A34" s="11">
        <v>5</v>
      </c>
      <c r="B34" s="24" t="s">
        <v>32</v>
      </c>
      <c r="C34" s="1">
        <v>3</v>
      </c>
      <c r="D34" s="1">
        <v>6</v>
      </c>
    </row>
    <row r="35" spans="1:4" ht="15" hidden="1">
      <c r="A35" s="11">
        <v>6</v>
      </c>
      <c r="B35" s="24" t="s">
        <v>33</v>
      </c>
      <c r="C35" s="1">
        <v>3</v>
      </c>
      <c r="D35" s="1">
        <v>6</v>
      </c>
    </row>
    <row r="36" spans="1:4" ht="15" hidden="1">
      <c r="A36" s="11">
        <v>7</v>
      </c>
      <c r="B36" s="24" t="s">
        <v>34</v>
      </c>
      <c r="C36" s="1">
        <v>3</v>
      </c>
      <c r="D36" s="1">
        <v>6</v>
      </c>
    </row>
    <row r="37" spans="1:4" ht="15" hidden="1">
      <c r="A37" s="11">
        <v>8</v>
      </c>
      <c r="B37" s="24" t="s">
        <v>35</v>
      </c>
      <c r="C37" s="1">
        <v>3</v>
      </c>
      <c r="D37" s="1">
        <v>6</v>
      </c>
    </row>
    <row r="38" spans="1:4" ht="15" hidden="1">
      <c r="A38" s="11">
        <v>9</v>
      </c>
      <c r="B38" s="24" t="s">
        <v>36</v>
      </c>
      <c r="C38" s="1">
        <v>3</v>
      </c>
      <c r="D38" s="1">
        <v>6</v>
      </c>
    </row>
    <row r="39" spans="1:4" ht="15" hidden="1">
      <c r="A39" s="11">
        <v>10</v>
      </c>
      <c r="B39" s="24" t="s">
        <v>37</v>
      </c>
      <c r="C39" s="1">
        <v>3</v>
      </c>
      <c r="D39" s="1">
        <v>6</v>
      </c>
    </row>
    <row r="40" spans="1:4" ht="15" hidden="1">
      <c r="A40" s="11">
        <v>11</v>
      </c>
      <c r="B40" s="24" t="s">
        <v>38</v>
      </c>
      <c r="C40" s="1">
        <v>3</v>
      </c>
      <c r="D40" s="1">
        <v>6</v>
      </c>
    </row>
    <row r="41" spans="1:4" ht="15" hidden="1">
      <c r="A41" s="11">
        <v>12</v>
      </c>
      <c r="B41" s="24" t="s">
        <v>39</v>
      </c>
      <c r="C41" s="1">
        <v>3</v>
      </c>
      <c r="D41" s="1">
        <v>6</v>
      </c>
    </row>
    <row r="42" spans="1:4" ht="15" hidden="1">
      <c r="A42" s="11">
        <v>13</v>
      </c>
      <c r="B42" s="24" t="s">
        <v>40</v>
      </c>
      <c r="C42" s="1">
        <v>3</v>
      </c>
      <c r="D42" s="1">
        <v>6</v>
      </c>
    </row>
    <row r="43" spans="1:4" ht="15" hidden="1">
      <c r="A43" s="11">
        <v>14</v>
      </c>
      <c r="B43" s="24" t="s">
        <v>41</v>
      </c>
      <c r="C43" s="1">
        <v>3</v>
      </c>
      <c r="D43" s="1">
        <v>6</v>
      </c>
    </row>
    <row r="44" spans="1:4" ht="15" hidden="1">
      <c r="A44" s="11">
        <v>15</v>
      </c>
      <c r="B44" s="24" t="s">
        <v>42</v>
      </c>
      <c r="C44" s="1">
        <v>3</v>
      </c>
      <c r="D44" s="1">
        <v>6</v>
      </c>
    </row>
    <row r="45" spans="1:4" ht="15" hidden="1">
      <c r="A45" s="11">
        <v>16</v>
      </c>
      <c r="B45" s="24" t="s">
        <v>43</v>
      </c>
      <c r="C45" s="1">
        <v>3</v>
      </c>
      <c r="D45" s="1">
        <v>6</v>
      </c>
    </row>
    <row r="46" spans="1:4" ht="15" hidden="1">
      <c r="A46" s="11">
        <v>17</v>
      </c>
      <c r="B46" s="24" t="s">
        <v>44</v>
      </c>
      <c r="C46" s="1">
        <v>3</v>
      </c>
      <c r="D46" s="1">
        <v>6</v>
      </c>
    </row>
    <row r="47" spans="1:4" ht="15" hidden="1">
      <c r="A47" s="11">
        <v>18</v>
      </c>
      <c r="B47" s="24" t="s">
        <v>45</v>
      </c>
      <c r="C47" s="1">
        <v>3</v>
      </c>
      <c r="D47" s="1">
        <v>6</v>
      </c>
    </row>
    <row r="48" spans="1:4" ht="15" hidden="1">
      <c r="A48" s="11">
        <v>19</v>
      </c>
      <c r="B48" s="24" t="s">
        <v>46</v>
      </c>
      <c r="C48" s="1">
        <v>3</v>
      </c>
      <c r="D48" s="1">
        <v>6</v>
      </c>
    </row>
    <row r="49" spans="1:4" ht="15" hidden="1">
      <c r="A49" s="11">
        <v>20</v>
      </c>
      <c r="B49" s="24" t="s">
        <v>47</v>
      </c>
      <c r="C49" s="1">
        <v>3</v>
      </c>
      <c r="D49" s="1">
        <v>6</v>
      </c>
    </row>
    <row r="50" spans="1:4" ht="15" hidden="1">
      <c r="A50" s="11">
        <v>21</v>
      </c>
      <c r="B50" s="24" t="s">
        <v>48</v>
      </c>
      <c r="C50" s="1">
        <v>3</v>
      </c>
      <c r="D50" s="1">
        <v>6</v>
      </c>
    </row>
    <row r="51" spans="1:4" ht="15" hidden="1">
      <c r="A51" s="9"/>
      <c r="B51" s="26" t="s">
        <v>26</v>
      </c>
      <c r="C51" s="5">
        <f>SUM(C30:C50)</f>
        <v>63</v>
      </c>
      <c r="D51" s="5">
        <f>SUM(D29:D50)</f>
        <v>126</v>
      </c>
    </row>
    <row r="52" spans="1:4" ht="15.75" hidden="1">
      <c r="A52" s="39" t="s">
        <v>49</v>
      </c>
      <c r="B52" s="58"/>
      <c r="C52" s="14"/>
      <c r="D52" s="14"/>
    </row>
    <row r="53" spans="1:4" ht="15" hidden="1">
      <c r="A53" s="11">
        <v>1</v>
      </c>
      <c r="B53" s="24" t="s">
        <v>50</v>
      </c>
      <c r="C53" s="1">
        <v>3</v>
      </c>
      <c r="D53" s="1">
        <v>6</v>
      </c>
    </row>
    <row r="54" spans="1:4" ht="15" hidden="1">
      <c r="A54" s="11">
        <v>2</v>
      </c>
      <c r="B54" s="24" t="s">
        <v>51</v>
      </c>
      <c r="C54" s="1">
        <v>3</v>
      </c>
      <c r="D54" s="1">
        <v>6</v>
      </c>
    </row>
    <row r="55" spans="1:4" ht="15" hidden="1">
      <c r="A55" s="11">
        <v>3</v>
      </c>
      <c r="B55" s="24" t="s">
        <v>52</v>
      </c>
      <c r="C55" s="1">
        <v>3</v>
      </c>
      <c r="D55" s="1">
        <v>6</v>
      </c>
    </row>
    <row r="56" spans="1:4" ht="15" hidden="1">
      <c r="A56" s="11">
        <v>4</v>
      </c>
      <c r="B56" s="24" t="s">
        <v>53</v>
      </c>
      <c r="C56" s="1">
        <v>3</v>
      </c>
      <c r="D56" s="1">
        <v>6</v>
      </c>
    </row>
    <row r="57" spans="1:4" ht="15" hidden="1">
      <c r="A57" s="11">
        <v>5</v>
      </c>
      <c r="B57" s="24" t="s">
        <v>54</v>
      </c>
      <c r="C57" s="1">
        <v>3</v>
      </c>
      <c r="D57" s="1">
        <v>6</v>
      </c>
    </row>
    <row r="58" spans="1:4" ht="15" hidden="1">
      <c r="A58" s="11">
        <v>6</v>
      </c>
      <c r="B58" s="24" t="s">
        <v>55</v>
      </c>
      <c r="C58" s="1">
        <v>3</v>
      </c>
      <c r="D58" s="1">
        <v>6</v>
      </c>
    </row>
    <row r="59" spans="1:4" ht="15" hidden="1">
      <c r="A59" s="9"/>
      <c r="B59" s="26" t="s">
        <v>26</v>
      </c>
      <c r="C59" s="5">
        <f>SUM(C53:C58)</f>
        <v>18</v>
      </c>
      <c r="D59" s="5">
        <f>SUM(D53:D58)</f>
        <v>36</v>
      </c>
    </row>
    <row r="60" spans="3:4" ht="15" hidden="1">
      <c r="C60" s="15">
        <f>C28+C51+C59</f>
        <v>147</v>
      </c>
      <c r="D60" s="15">
        <f>D28+D51+D59</f>
        <v>294</v>
      </c>
    </row>
    <row r="61" ht="15" hidden="1"/>
  </sheetData>
  <sheetProtection/>
  <mergeCells count="9">
    <mergeCell ref="A29:B29"/>
    <mergeCell ref="A52:B52"/>
    <mergeCell ref="E3:E4"/>
    <mergeCell ref="A2:B2"/>
    <mergeCell ref="A3:A4"/>
    <mergeCell ref="B3:B4"/>
    <mergeCell ref="D3:D4"/>
    <mergeCell ref="C3:C4"/>
    <mergeCell ref="A5:B5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2015-07-07T07:27:42Z</cp:lastPrinted>
  <dcterms:created xsi:type="dcterms:W3CDTF">2015-04-07T17:40:19Z</dcterms:created>
  <dcterms:modified xsi:type="dcterms:W3CDTF">2015-10-21T08:45:11Z</dcterms:modified>
  <cp:category/>
  <cp:version/>
  <cp:contentType/>
  <cp:contentStatus/>
</cp:coreProperties>
</file>